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rlmorrisonco-my.sharepoint.com/personal/susan_clifford_morrisonglobal_com/Documents/Desktop/"/>
    </mc:Choice>
  </mc:AlternateContent>
  <xr:revisionPtr revIDLastSave="0" documentId="8_{847A9E1D-C545-4E4F-A9B8-99859AAE6D1C}" xr6:coauthVersionLast="47" xr6:coauthVersionMax="47" xr10:uidLastSave="{00000000-0000-0000-0000-000000000000}"/>
  <workbookProtection workbookAlgorithmName="SHA-512" workbookHashValue="E238BrnV5uKczG2hHItuWpY/aOxe6BQ0pmgqRnYBLqYp8o1BBbAX2KumWEzOmq+Zuei2+lOep2SZPBx6poBGjg==" workbookSaltValue="4X0tx01RiCxSPqYNyp6xsw==" workbookSpinCount="100000" lockStructure="1"/>
  <bookViews>
    <workbookView xWindow="-120" yWindow="-120" windowWidth="29040" windowHeight="15720" tabRatio="764" xr2:uid="{9FDE8768-3B04-4A5C-AF68-34FE7BC2FB59}"/>
  </bookViews>
  <sheets>
    <sheet name="Overview" sheetId="16" r:id="rId1"/>
    <sheet name="Sustainability Strategy and MEI" sheetId="49" r:id="rId2"/>
    <sheet name="Portfolio" sheetId="45" r:id="rId3"/>
    <sheet name="1. Climate &amp; Nature &gt;&gt;" sheetId="33" r:id="rId4"/>
    <sheet name="1.1 Emissions" sheetId="29" r:id="rId5"/>
    <sheet name="1.2 SBTi Targets" sheetId="44" r:id="rId6"/>
    <sheet name="1.3 Nature &amp; Environment" sheetId="30" r:id="rId7"/>
    <sheet name="2. People &gt;&gt;" sheetId="35" r:id="rId8"/>
    <sheet name="2.1 Health &amp; Safety" sheetId="28" r:id="rId9"/>
    <sheet name="2.2 Inclusion &amp; Diversity" sheetId="27" r:id="rId10"/>
    <sheet name="2.3 Community &amp; Donations" sheetId="41" r:id="rId11"/>
    <sheet name="3. Governance &gt;&gt;" sheetId="36" r:id="rId12"/>
    <sheet name="3.1 ESG Policies" sheetId="32" r:id="rId13"/>
    <sheet name="3.2 ESG Integration" sheetId="46" r:id="rId14"/>
    <sheet name="4. Leadership &gt;&gt;" sheetId="37" r:id="rId15"/>
    <sheet name="4.1 Reporting &amp; ESG Ratings" sheetId="38" r:id="rId16"/>
    <sheet name="4.2 Memberships+Certifications" sheetId="48" r:id="rId17"/>
    <sheet name="Basis of Preparation" sheetId="39" r:id="rId18"/>
  </sheets>
  <definedNames>
    <definedName name="_xlnm._FilterDatabase" localSheetId="16" hidden="1">'4.2 Memberships+Certifications'!$B$20:$I$29</definedName>
    <definedName name="_xlnm.Print_Area" localSheetId="4">'1.1 Emissions'!$B$2:$J$50</definedName>
    <definedName name="_xlnm.Print_Area" localSheetId="12">'3.1 ESG Policies'!$B$2:$I$67</definedName>
    <definedName name="_xlnm.Print_Area" localSheetId="15">'4.1 Reporting &amp; ESG Ratings'!$B$2:$I$54</definedName>
    <definedName name="_xlnm.Print_Area" localSheetId="17">'Basis of Preparation'!$B$2:$E$94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46" l="1"/>
</calcChain>
</file>

<file path=xl/sharedStrings.xml><?xml version="1.0" encoding="utf-8"?>
<sst xmlns="http://schemas.openxmlformats.org/spreadsheetml/2006/main" count="962" uniqueCount="601">
  <si>
    <t>Infratil</t>
  </si>
  <si>
    <t>Health &amp; Safety</t>
  </si>
  <si>
    <t>Inclusion &amp; Diversity</t>
  </si>
  <si>
    <t>GRESB Reporting</t>
  </si>
  <si>
    <t>Purpose</t>
  </si>
  <si>
    <t>Responsible Stewardship</t>
  </si>
  <si>
    <t>Basis of Preparation</t>
  </si>
  <si>
    <t>Reporting Frameworks</t>
  </si>
  <si>
    <t>Disclaimer</t>
  </si>
  <si>
    <t>Emissions</t>
  </si>
  <si>
    <t>FY25</t>
  </si>
  <si>
    <t>FY24</t>
  </si>
  <si>
    <t>FY23</t>
  </si>
  <si>
    <t>FY22</t>
  </si>
  <si>
    <t>Total Scope 1 &amp; 2 Emissions</t>
  </si>
  <si>
    <t>1. Infratil has no operational assets or facilities.</t>
  </si>
  <si>
    <t xml:space="preserve">2. Infratil has no offices or facilities that use electricity. </t>
  </si>
  <si>
    <t>Comments</t>
  </si>
  <si>
    <t>Scope 3: Category 6</t>
  </si>
  <si>
    <t>Not measured</t>
  </si>
  <si>
    <t>Scope 3: Category 15 (investments) - market based (Scope 1 &amp; 2)</t>
  </si>
  <si>
    <t>Scope 3: Category 15 (investments) - location based (Scope 1 &amp; 2)</t>
  </si>
  <si>
    <t>Scope 3: Category 15 (investments) - location based (all scopes)</t>
  </si>
  <si>
    <t>Renewables</t>
  </si>
  <si>
    <t>Healthcare</t>
  </si>
  <si>
    <t>Airport</t>
  </si>
  <si>
    <t>Total</t>
  </si>
  <si>
    <t>Proportion renewable electricity across the portfolio (aligning with Scope 2)</t>
  </si>
  <si>
    <t>CDC</t>
  </si>
  <si>
    <t>Galileo</t>
  </si>
  <si>
    <t>Kao Data</t>
  </si>
  <si>
    <t>Longroad Energy</t>
  </si>
  <si>
    <t>One NZ</t>
  </si>
  <si>
    <t>Metric</t>
  </si>
  <si>
    <t>Fatalities</t>
  </si>
  <si>
    <t>Reporting covers % of all employees in portfolio</t>
  </si>
  <si>
    <t>Outcome 
(*denotes weighted average by employees)</t>
  </si>
  <si>
    <t>Employee turnover</t>
  </si>
  <si>
    <t>Engagement-related KPI</t>
  </si>
  <si>
    <t>Ethnicity reporting</t>
  </si>
  <si>
    <t>Diversity-related KPI in place or planned</t>
  </si>
  <si>
    <t xml:space="preserve">Progressive parental leave policy of benefits in place? </t>
  </si>
  <si>
    <t>2. (Median hourly rate for men minus median hourly rate for women) / median hourly rate for men</t>
  </si>
  <si>
    <t>Female</t>
  </si>
  <si>
    <t>Male</t>
  </si>
  <si>
    <t>Prefer not to say / Gender diverse</t>
  </si>
  <si>
    <t>Portfolio company boards</t>
  </si>
  <si>
    <t>CEO and Direct Reports</t>
  </si>
  <si>
    <t>Total employees</t>
  </si>
  <si>
    <t>Infratil board</t>
  </si>
  <si>
    <t>Infratil CEO, CFO and CoSec</t>
  </si>
  <si>
    <t>All Morrison employees</t>
  </si>
  <si>
    <t>Key ESG governance documents</t>
  </si>
  <si>
    <t>Morrison</t>
  </si>
  <si>
    <t>Responsible Investment</t>
  </si>
  <si>
    <t>Exclusion Policy</t>
  </si>
  <si>
    <t>Responsible Investment Policy</t>
  </si>
  <si>
    <t>Code of Ethics/Conduct</t>
  </si>
  <si>
    <t>☑</t>
  </si>
  <si>
    <t>Conflicts of Interest</t>
  </si>
  <si>
    <t>Anti-Corruption/Bribery/Fraud</t>
  </si>
  <si>
    <t>Diversity and Inclusion</t>
  </si>
  <si>
    <t>No direct employees</t>
  </si>
  <si>
    <t>Modern Slavery/Human Rights</t>
  </si>
  <si>
    <t>Supplier Code of Conduct</t>
  </si>
  <si>
    <t>Cyber Security</t>
  </si>
  <si>
    <t>Whistleblowing</t>
  </si>
  <si>
    <t>Covered under Code of Ethics and by Morrison and portfolio companies</t>
  </si>
  <si>
    <t>Key ESG governance documents (portfolio companies)</t>
  </si>
  <si>
    <t>ESG/Environmental Policy</t>
  </si>
  <si>
    <t>Infratil looks to report with reference to standards such as GRI and SDGs that reflect our New Zealand base and global footprint, that are useful for our stakeholders. Our Climate Related Disclosures comply with the New Zealand Climate Standards, and the emissions reporting is in line with GHG Protocol and PCAF.</t>
  </si>
  <si>
    <t>Rating body</t>
  </si>
  <si>
    <t>ESG rating scale</t>
  </si>
  <si>
    <t>Latest rating 
(previous rating)</t>
  </si>
  <si>
    <t>Sector classification</t>
  </si>
  <si>
    <t>Forsyth Barr</t>
  </si>
  <si>
    <t>A+ to D 
(climate and ESG rating)</t>
  </si>
  <si>
    <t>Infrastructure</t>
  </si>
  <si>
    <t>0-100
(higher is better)</t>
  </si>
  <si>
    <t>Morningstar Sustainalytics</t>
  </si>
  <si>
    <t>Negligible (0-10) to  Severe (40+) ESG risk 
(lower is better)</t>
  </si>
  <si>
    <t>MSCI ESG Ratings assessment</t>
  </si>
  <si>
    <t>AAA to CCC</t>
  </si>
  <si>
    <t>ISS ESG</t>
  </si>
  <si>
    <t>A+ to D- and 1-10* for E,S,G individually (*lower is better)</t>
  </si>
  <si>
    <t>S&amp;P Global CSA Score</t>
  </si>
  <si>
    <t>CDP</t>
  </si>
  <si>
    <t>A to D- ; F = did not participate</t>
  </si>
  <si>
    <t xml:space="preserve">Financial Services </t>
  </si>
  <si>
    <t>GRESB Component</t>
  </si>
  <si>
    <t>Number of companies in Infratil's portfolio reporting waste (#)</t>
  </si>
  <si>
    <t>Number of companies in Infratil's portfolio reporting water withdrawals (#)</t>
  </si>
  <si>
    <t>Number companies in Infratil's portfolio reporting on biodiversity (#)</t>
  </si>
  <si>
    <t>Units of Measurement</t>
  </si>
  <si>
    <t>Weighted average PCAF data quality score</t>
  </si>
  <si>
    <t>Number of companies in Infratil's portfolio reporting waste</t>
  </si>
  <si>
    <t>Proportion of waste sent to landfill</t>
  </si>
  <si>
    <t>Number of companies in Infratil's portfolio reporting water withdrawals</t>
  </si>
  <si>
    <t>Water withdrawals</t>
  </si>
  <si>
    <t>Number companies in Infratil's portfolio reporting on biodiversity</t>
  </si>
  <si>
    <t>Total Recordable Injury Frequency Rate (TRIFR)</t>
  </si>
  <si>
    <t>Lost Time Injury Frequency Rate (LTIFR)</t>
  </si>
  <si>
    <t>Pay gap</t>
  </si>
  <si>
    <t>Engagement survey</t>
  </si>
  <si>
    <r>
      <t>Overall Score</t>
    </r>
    <r>
      <rPr>
        <sz val="10"/>
        <color theme="1"/>
        <rFont val="Aptos Narrow"/>
        <family val="2"/>
      </rPr>
      <t>¹</t>
    </r>
  </si>
  <si>
    <r>
      <t>Performance Score</t>
    </r>
    <r>
      <rPr>
        <sz val="10"/>
        <color theme="1"/>
        <rFont val="Aptos Narrow"/>
        <family val="2"/>
      </rPr>
      <t>²</t>
    </r>
  </si>
  <si>
    <r>
      <t>Management Score</t>
    </r>
    <r>
      <rPr>
        <sz val="10"/>
        <color theme="1"/>
        <rFont val="Aptos Narrow"/>
        <family val="2"/>
      </rPr>
      <t>³</t>
    </r>
  </si>
  <si>
    <t>Source</t>
  </si>
  <si>
    <t>Scope 3: Category 15 (investments) - market based (all scopes)</t>
  </si>
  <si>
    <t>Scope 2</t>
  </si>
  <si>
    <t>Scope 1</t>
  </si>
  <si>
    <t>Section 1.1 - Emissions</t>
  </si>
  <si>
    <t>1. Climate &amp; Nature</t>
  </si>
  <si>
    <t>2. People</t>
  </si>
  <si>
    <t>3. Governance</t>
  </si>
  <si>
    <t>4. Leadership</t>
  </si>
  <si>
    <t>#</t>
  </si>
  <si>
    <t>tonnes (t)</t>
  </si>
  <si>
    <t>%</t>
  </si>
  <si>
    <t>Megalitres (ML)</t>
  </si>
  <si>
    <t>hectares (ha)</t>
  </si>
  <si>
    <t>Total Waste</t>
  </si>
  <si>
    <t>Section 2.1 - Health &amp; Safety</t>
  </si>
  <si>
    <t>Section 2.2 - Inclusion &amp; Diversity</t>
  </si>
  <si>
    <t>Rating Body</t>
  </si>
  <si>
    <t>GRESB Overall Score</t>
  </si>
  <si>
    <t>GRESB Performance Score</t>
  </si>
  <si>
    <t>GRESB Management Score</t>
  </si>
  <si>
    <t>2. The score received in the GRESB Infrastructure Fund Assessment 'Performance' section.</t>
  </si>
  <si>
    <t>3. The score received in the GRESB Infrastructure Fund Assessment 'Management' section.</t>
  </si>
  <si>
    <t xml:space="preserve">1. The overall score received in the GRESB Infrastructure Fund Assessment. </t>
  </si>
  <si>
    <t>Rating Scale</t>
  </si>
  <si>
    <t>Shareholding</t>
  </si>
  <si>
    <t>Mint Renewables</t>
  </si>
  <si>
    <t>Qscan Group</t>
  </si>
  <si>
    <t>Wellington Airport</t>
  </si>
  <si>
    <t>Clearvision Ventures</t>
  </si>
  <si>
    <t>Gurin Energy</t>
  </si>
  <si>
    <t>Not applicable</t>
  </si>
  <si>
    <t>Negligible (0-10) to Severe (40+) ESG risk 
(lower is better)</t>
  </si>
  <si>
    <t>57% (57%)</t>
  </si>
  <si>
    <t>0% (0%)</t>
  </si>
  <si>
    <t>100% (100%)</t>
  </si>
  <si>
    <t>ESG / Environmental Policy</t>
  </si>
  <si>
    <t>Code of Ethics / Conduct</t>
  </si>
  <si>
    <t>Anti-Corruption / Bribery / Fraud</t>
  </si>
  <si>
    <t>Modern Slavery / Human Rights</t>
  </si>
  <si>
    <t>Data Protection / Privacy</t>
  </si>
  <si>
    <t>Infratil's purpose is to invest wisely in ideas that matter and, in doing so, create long-term value for our shareholders.</t>
  </si>
  <si>
    <t>Rating in progress</t>
  </si>
  <si>
    <t>Covered under Code of Ethics</t>
  </si>
  <si>
    <t xml:space="preserve">3. Infratil defines a progressive parental leave policy as going beyond the minimum legal or regulatory requirements. </t>
  </si>
  <si>
    <t>Employee total turnover (voluntary and involuntary)</t>
  </si>
  <si>
    <t>Proportion of portfolio companies reporting (by number)</t>
  </si>
  <si>
    <t>Morrison Inclusion &amp; Diversity Survey of IFT portfolio companies FY2026</t>
  </si>
  <si>
    <t>Total donations - portfolio-weighted (excluding Infratil)</t>
  </si>
  <si>
    <t>Total donations - portfolio-weighted (including Infratil)</t>
  </si>
  <si>
    <t>Follow the links below for further information on community initiatives and engagement undertaken by Infratil and its portfolio companies:</t>
  </si>
  <si>
    <t>Metric (NZD $m)</t>
  </si>
  <si>
    <t>☑ (click to view)</t>
  </si>
  <si>
    <t>Infratil's target set out below has been validated as meeting the SBTi's requirements under a portfolio coverage approach, meaning it is aligned with limiting global warming to 1.5˚C for portfolio company scope 1 and 2 emissions.</t>
  </si>
  <si>
    <t>Infratil commits to:</t>
  </si>
  <si>
    <t>a) Investment Portfolio Target</t>
  </si>
  <si>
    <t>b) Operational targets</t>
  </si>
  <si>
    <t xml:space="preserve">Infratil commits to: </t>
  </si>
  <si>
    <r>
      <t>Total Recordable Injury Frequency Rate (TRIFR)</t>
    </r>
    <r>
      <rPr>
        <sz val="11"/>
        <rFont val="Arial"/>
        <family val="2"/>
      </rPr>
      <t>*</t>
    </r>
  </si>
  <si>
    <r>
      <t>Lost Time Injury Frequency Rate (LTIFR)</t>
    </r>
    <r>
      <rPr>
        <sz val="11"/>
        <rFont val="Arial"/>
        <family val="2"/>
      </rPr>
      <t>*</t>
    </r>
  </si>
  <si>
    <t>Community &amp; Donations</t>
  </si>
  <si>
    <r>
      <t xml:space="preserve">Infratil's prior Sustainability and Climate Disclosures are available below. Further information is also contained in Infratil's Annual Reports and presentations available </t>
    </r>
    <r>
      <rPr>
        <b/>
        <u/>
        <sz val="10"/>
        <color theme="0"/>
        <rFont val="Arial"/>
        <family val="2"/>
      </rPr>
      <t>here</t>
    </r>
    <r>
      <rPr>
        <b/>
        <sz val="10"/>
        <color theme="0"/>
        <rFont val="Arial"/>
        <family val="2"/>
      </rPr>
      <t>.</t>
    </r>
  </si>
  <si>
    <t>Infratil GRESB Final Report 2025</t>
  </si>
  <si>
    <r>
      <t xml:space="preserve">2020 </t>
    </r>
    <r>
      <rPr>
        <b/>
        <vertAlign val="superscript"/>
        <sz val="10"/>
        <color theme="0"/>
        <rFont val="Arial"/>
        <family val="2"/>
      </rPr>
      <t>4</t>
    </r>
  </si>
  <si>
    <t>4. Infratil and four portfolio companies piloted GRESB in 2020</t>
  </si>
  <si>
    <t>GRESB Infrastructure Fund Assessment</t>
  </si>
  <si>
    <t>Nature &amp; Environment</t>
  </si>
  <si>
    <t>Net habitat protected or restored across Infratil portfolio companies</t>
  </si>
  <si>
    <t>Not formally measured by Infratil</t>
  </si>
  <si>
    <t>Financial Services (Multi-Sector Holdings)
(in some cases, Infratil's sector classification was different in prior years)</t>
  </si>
  <si>
    <t>Total donations - portfolio companies (gross i.e. not portfolio-weighted)</t>
  </si>
  <si>
    <t>ESG Policies</t>
  </si>
  <si>
    <t>Section 3.1 - ESG Policies</t>
  </si>
  <si>
    <t>Morningstar Sustainalytics Rating - Sep 2025</t>
  </si>
  <si>
    <t xml:space="preserve">* Based on 200,000 hours on a weighted average basis by employees.  </t>
  </si>
  <si>
    <t>Reporting &amp; ESG Ratings</t>
  </si>
  <si>
    <t>Section 4.1 - Reporting &amp; ESG Ratings</t>
  </si>
  <si>
    <t>Section 1.3 - Nature &amp; Environment</t>
  </si>
  <si>
    <t>WACI - NZD</t>
  </si>
  <si>
    <t>WACI - USD</t>
  </si>
  <si>
    <t>EEI - NZD</t>
  </si>
  <si>
    <t>EEI - USD</t>
  </si>
  <si>
    <t>SBTi Targets</t>
  </si>
  <si>
    <t>tCO2-e</t>
  </si>
  <si>
    <t>tCO2-e/NZ$m revenue</t>
  </si>
  <si>
    <t>tCO2-e/US$m revenue</t>
  </si>
  <si>
    <t>tCO2-e/NZ$m invested</t>
  </si>
  <si>
    <t>tCO2-e/US$m invested</t>
  </si>
  <si>
    <t>Contact Energy</t>
  </si>
  <si>
    <t>Digital</t>
  </si>
  <si>
    <t>No</t>
  </si>
  <si>
    <t>- real estate</t>
  </si>
  <si>
    <t xml:space="preserve">- fixed interest / fixed income </t>
  </si>
  <si>
    <t>- hedge funds</t>
  </si>
  <si>
    <t>PREINVESTMENT: Material C&amp;ESG issues are considered prior to committing capital</t>
  </si>
  <si>
    <t>Pre-investment stage</t>
  </si>
  <si>
    <t>Define the ideas that matter, and find the investment opportunities</t>
  </si>
  <si>
    <t>Build conviction – ESG screening</t>
  </si>
  <si>
    <t>Build conviction – ESG due diligence informs investment decisions</t>
  </si>
  <si>
    <t>Our approach</t>
  </si>
  <si>
    <t>Morrison’s role</t>
  </si>
  <si>
    <t>POST INVESTMENT: Material C&amp;ESG issues are integrated across the investment process</t>
  </si>
  <si>
    <t>Post-investment stage</t>
  </si>
  <si>
    <t>Identify the value – investment decision and onboarding</t>
  </si>
  <si>
    <t>Invest wisely – active management</t>
  </si>
  <si>
    <t>Benchmarking and reporting</t>
  </si>
  <si>
    <t xml:space="preserve">- listed equity investments: </t>
  </si>
  <si>
    <t>- private equity investments</t>
  </si>
  <si>
    <t>- alternative investments (Clearvision)</t>
  </si>
  <si>
    <t>As at  31 March 2026, Infratil does not have any investments in:</t>
  </si>
  <si>
    <t>Other than Clearvision, Infratil's portfolio comprises solely of equity investments. Infratil therefore does not have any asset-specific guidelines</t>
  </si>
  <si>
    <t>Yes - 100%</t>
  </si>
  <si>
    <t>Coverage as at 31 March 2026</t>
  </si>
  <si>
    <t>FY26</t>
  </si>
  <si>
    <t>Covered by Morrison</t>
  </si>
  <si>
    <t>No breaches in any area.</t>
  </si>
  <si>
    <t>No breaches and no fines relating to corruption/bribery cases.</t>
  </si>
  <si>
    <t>Remediation Action Plan</t>
  </si>
  <si>
    <t>Memberships</t>
  </si>
  <si>
    <t>PRI</t>
  </si>
  <si>
    <t>Climate Leaders Coalition</t>
  </si>
  <si>
    <t>Global Women</t>
  </si>
  <si>
    <t>Since 2010</t>
  </si>
  <si>
    <t>Certifications</t>
  </si>
  <si>
    <t>Portfolio company</t>
  </si>
  <si>
    <t>ESG  Memberships &amp; Certifications</t>
  </si>
  <si>
    <t>Total contributions and other spending</t>
  </si>
  <si>
    <t>Data coverage - percent of Infratil direct activities covered</t>
  </si>
  <si>
    <t>Impact metrics</t>
  </si>
  <si>
    <t>Proportion of portfolio</t>
  </si>
  <si>
    <t>-</t>
  </si>
  <si>
    <t>8, 9, 11, 12, 13</t>
  </si>
  <si>
    <t>Basis for Green Revenues</t>
  </si>
  <si>
    <t>100% of revenue, reflecting 100% renewable electricity generation</t>
  </si>
  <si>
    <t xml:space="preserve">We see our role as being good long-term stewards of the businesses, assets, and people that we invest in. We aim to use our sphere of influence - through governance and engagement - to have a positive impact on the ESG issues that matter for Infratil and its investments, with a particular focus on a 1.5˚C aligned climate. We implement responsible stewardship through integration of the climate and ESG issues that matter across the investment process. Further information, including Infratil's Exclusion Policy,  is found on the 'ESG Integration' tab under the Governance section. </t>
  </si>
  <si>
    <t>ESG Data Book 2026</t>
  </si>
  <si>
    <t>FY25-26 Change</t>
  </si>
  <si>
    <t>Progress as at 31 March 2026</t>
  </si>
  <si>
    <t>Scope 3: Category 6 (business travel)</t>
  </si>
  <si>
    <t>Infratil’s business travel emissions relate solely to director travel. The year-on-year reduction reflects a lower emissions factor, driven by improved aircraft efficiency and higher passenger load factors.</t>
  </si>
  <si>
    <t xml:space="preserve">5. PCAF uses a five step data quality scale from 1 (best quality) to 5 (estimated). </t>
  </si>
  <si>
    <t xml:space="preserve">4. As set out on page 21 of CDC’s FY26 Sustainability Report, the company has a range of mechanisms in relation to sourcing renewable electricity for its data centres, tailored to each region in which it operates. </t>
  </si>
  <si>
    <t xml:space="preserve">6. Portfolio company Scope 1 and 2 emissions on a market basis. </t>
  </si>
  <si>
    <t xml:space="preserve">7. WACI - Weighted Average Carbon Intensity. Sector metrics are not portfolio-weighted to allow for comparison to peers and benchmarks. </t>
  </si>
  <si>
    <r>
      <rPr>
        <i/>
        <sz val="9"/>
        <rFont val="Arial"/>
        <family val="2"/>
      </rPr>
      <t>•</t>
    </r>
    <r>
      <rPr>
        <i/>
        <sz val="10"/>
        <rFont val="Arial"/>
        <family val="2"/>
      </rPr>
      <t xml:space="preserve"> One NZ achieved SBTi validation for its target in August 2025</t>
    </r>
  </si>
  <si>
    <r>
      <rPr>
        <i/>
        <sz val="9"/>
        <rFont val="Arial"/>
        <family val="2"/>
      </rPr>
      <t>•</t>
    </r>
    <r>
      <rPr>
        <i/>
        <sz val="10"/>
        <rFont val="Arial"/>
        <family val="2"/>
      </rPr>
      <t xml:space="preserve"> Acquiring a stake in Contact, which has an existing SBTi target.</t>
    </r>
  </si>
  <si>
    <r>
      <rPr>
        <sz val="9"/>
        <rFont val="Arial"/>
        <family val="2"/>
      </rPr>
      <t>•</t>
    </r>
    <r>
      <rPr>
        <sz val="10"/>
        <rFont val="Arial"/>
        <family val="2"/>
      </rPr>
      <t xml:space="preserve"> 23.4% of Infratil’s portfolio has set SBTi validated targets (FY25: 0%; FY24: 0%). During FY26, we made progress towards our target by:</t>
    </r>
  </si>
  <si>
    <t xml:space="preserve">AI / Responsible AI </t>
  </si>
  <si>
    <t>All Portfolio companies as at 31 March 2026</t>
  </si>
  <si>
    <t>2026 Source</t>
  </si>
  <si>
    <t>GRESB Infrastructure Assessment 2026</t>
  </si>
  <si>
    <t xml:space="preserve"> 2026 Source</t>
  </si>
  <si>
    <t>Morrison Charters &amp; Policies Survey FY2026</t>
  </si>
  <si>
    <t>Infratil Climate Related Disclosures 2026 - Page 25</t>
  </si>
  <si>
    <t>Anytime Radiology</t>
  </si>
  <si>
    <t>Infratil FY2026 Annual Report - Page 102</t>
  </si>
  <si>
    <t>Infratil HSE Exception Report March 2026 - Page 2</t>
  </si>
  <si>
    <t>- Infratil's FY2026 Climate Related Disclosures</t>
  </si>
  <si>
    <t>For further information, please refer to:</t>
  </si>
  <si>
    <t>- emerging market listed equity</t>
  </si>
  <si>
    <t>Fair value of renewable energy platform (NZ$b)</t>
  </si>
  <si>
    <t>Total renewable electricity operating generation capacity (MW)</t>
  </si>
  <si>
    <t>Total clean energy generation (GWh)</t>
  </si>
  <si>
    <t>29% (24%)</t>
  </si>
  <si>
    <t>71% (76%)</t>
  </si>
  <si>
    <t>28% (28%)</t>
  </si>
  <si>
    <t>72% (72%)</t>
  </si>
  <si>
    <t>49% (54%)</t>
  </si>
  <si>
    <t>51% (46%)</t>
  </si>
  <si>
    <r>
      <rPr>
        <b/>
        <sz val="10"/>
        <rFont val="Arial"/>
        <family val="2"/>
      </rPr>
      <t>97%</t>
    </r>
    <r>
      <rPr>
        <sz val="10"/>
        <rFont val="Arial"/>
        <family val="2"/>
      </rPr>
      <t xml:space="preserve"> (99%) of employees work at a portfolio company with progressive policies (subject to eligibility)</t>
    </r>
  </si>
  <si>
    <r>
      <rPr>
        <b/>
        <sz val="10"/>
        <rFont val="Arial"/>
        <family val="2"/>
      </rPr>
      <t>89%</t>
    </r>
    <r>
      <rPr>
        <sz val="10"/>
        <rFont val="Arial"/>
        <family val="2"/>
      </rPr>
      <t xml:space="preserve"> (91%)
of portfolio companies have progressive policies</t>
    </r>
  </si>
  <si>
    <r>
      <rPr>
        <b/>
        <sz val="10"/>
        <rFont val="Arial"/>
        <family val="2"/>
      </rPr>
      <t>89%</t>
    </r>
    <r>
      <rPr>
        <sz val="10"/>
        <rFont val="Arial"/>
        <family val="2"/>
      </rPr>
      <t xml:space="preserve"> (91%)</t>
    </r>
  </si>
  <si>
    <r>
      <rPr>
        <b/>
        <sz val="10"/>
        <rFont val="Arial"/>
        <family val="2"/>
      </rPr>
      <t>100%</t>
    </r>
    <r>
      <rPr>
        <sz val="10"/>
        <rFont val="Arial"/>
        <family val="2"/>
      </rPr>
      <t xml:space="preserve"> (100%)</t>
    </r>
  </si>
  <si>
    <r>
      <rPr>
        <b/>
        <sz val="10"/>
        <rFont val="Arial"/>
        <family val="2"/>
      </rPr>
      <t>99%</t>
    </r>
    <r>
      <rPr>
        <sz val="10"/>
        <rFont val="Arial"/>
        <family val="2"/>
      </rPr>
      <t xml:space="preserve"> (99%)</t>
    </r>
  </si>
  <si>
    <r>
      <rPr>
        <b/>
        <sz val="10"/>
        <rFont val="Arial"/>
        <family val="2"/>
      </rPr>
      <t>33%</t>
    </r>
    <r>
      <rPr>
        <sz val="10"/>
        <rFont val="Arial"/>
        <family val="2"/>
      </rPr>
      <t xml:space="preserve"> (45%)</t>
    </r>
  </si>
  <si>
    <r>
      <rPr>
        <b/>
        <sz val="10"/>
        <rFont val="Arial"/>
        <family val="2"/>
      </rPr>
      <t>59%</t>
    </r>
    <r>
      <rPr>
        <sz val="10"/>
        <rFont val="Arial"/>
        <family val="2"/>
      </rPr>
      <t xml:space="preserve"> (54%)</t>
    </r>
  </si>
  <si>
    <t xml:space="preserve">1. Neither Infratil, nor its Manager, Morrison, experienced any significant breaches of information, complaints from third parties or regulatory bodies about any data or privacy breaches, or any identified material leaks, thefts, or losses of confidential or private data in the year ending 31 March 2026, nor in any of the three preceding financial years. </t>
  </si>
  <si>
    <t>Number of breaches of Infratil policies in FY26</t>
  </si>
  <si>
    <t>6.6 - Negligible Risk; 
unchanged since September 2025</t>
  </si>
  <si>
    <r>
      <t xml:space="preserve">This data book includes information contained in Infratil's Climate Related Disclosures which were prepared in line with the </t>
    </r>
    <r>
      <rPr>
        <b/>
        <sz val="10"/>
        <color theme="1"/>
        <rFont val="Arial"/>
        <family val="2"/>
      </rPr>
      <t>Aotearoa New Zealand Climate Standards</t>
    </r>
    <r>
      <rPr>
        <sz val="10"/>
        <color theme="1"/>
        <rFont val="Arial"/>
        <family val="2"/>
      </rPr>
      <t xml:space="preserve">. Emissions reporting was undertaken in alignment with the </t>
    </r>
    <r>
      <rPr>
        <b/>
        <sz val="10"/>
        <color theme="1"/>
        <rFont val="Arial"/>
        <family val="2"/>
      </rPr>
      <t>GHG Protocol and PCAF</t>
    </r>
    <r>
      <rPr>
        <sz val="10"/>
        <color theme="1"/>
        <rFont val="Arial"/>
        <family val="2"/>
      </rPr>
      <t xml:space="preserve"> and the limited assurance for emissions was conducted in accordance with </t>
    </r>
    <r>
      <rPr>
        <b/>
        <sz val="10"/>
        <color theme="1"/>
        <rFont val="Arial"/>
        <family val="2"/>
      </rPr>
      <t>New Zealand Standard on Assurance</t>
    </r>
    <r>
      <rPr>
        <sz val="10"/>
        <color theme="1"/>
        <rFont val="Arial"/>
        <family val="2"/>
      </rPr>
      <t xml:space="preserve"> Engagements </t>
    </r>
    <r>
      <rPr>
        <b/>
        <sz val="10"/>
        <color theme="1"/>
        <rFont val="Arial"/>
        <family val="2"/>
      </rPr>
      <t>1 Assurance Engagements over Greenhouse Gas Emissions Disclosures (“NZ SAE 1”) and in accordance with the International Standard for Assurance Engagements (New Zealand): Assurance Engagements on Greenhouse Gas Statements (“ISAE (NZ) 3410”)</t>
    </r>
    <r>
      <rPr>
        <sz val="10"/>
        <color theme="1"/>
        <rFont val="Arial"/>
        <family val="2"/>
      </rPr>
      <t xml:space="preserve">.
The data book also includes metrics that have been prepared with reference to the </t>
    </r>
    <r>
      <rPr>
        <b/>
        <sz val="10"/>
        <color theme="1"/>
        <rFont val="Arial"/>
        <family val="2"/>
      </rPr>
      <t>Global Reporting Initiative ('GRI') Standards</t>
    </r>
    <r>
      <rPr>
        <sz val="10"/>
        <color theme="1"/>
        <rFont val="Arial"/>
        <family val="2"/>
      </rPr>
      <t xml:space="preserve">. On the 'Portfolio' tab, we set out the </t>
    </r>
    <r>
      <rPr>
        <b/>
        <sz val="10"/>
        <color theme="1"/>
        <rFont val="Arial"/>
        <family val="2"/>
      </rPr>
      <t>SDGs</t>
    </r>
    <r>
      <rPr>
        <sz val="10"/>
        <color theme="1"/>
        <rFont val="Arial"/>
        <family val="2"/>
      </rPr>
      <t xml:space="preserve"> relevant to each of Infratil's portfolio companies, along with Green Revenues as defined by </t>
    </r>
    <r>
      <rPr>
        <b/>
        <sz val="10"/>
        <color theme="1"/>
        <rFont val="Arial"/>
        <family val="2"/>
      </rPr>
      <t xml:space="preserve">FTSE Green Revenue methodology. </t>
    </r>
  </si>
  <si>
    <t>1.These will be released and updated towards the end of calendar year 2026.</t>
  </si>
  <si>
    <t>August 2026: AA
(November 2025: A)</t>
  </si>
  <si>
    <t>We invest in infrastructure that supports essential services and societal needs, such as decarbonisation, connectivity, data.</t>
  </si>
  <si>
    <t>As reflected in our Exclusion Policy, set out below, we avoid investments that, in our view, harm the environment, or are harmful to society, and avoid certain high emissions sectors.</t>
  </si>
  <si>
    <t>The decision to invest is made in light of information gleaned through the preinvestment stages, including in relation to C&amp;ESG.</t>
  </si>
  <si>
    <t>2026¹: Rating underway
(2025: B; 2024: C)</t>
  </si>
  <si>
    <t>We encourage our companies to identify and manage their material C&amp;ESG issues. On an ongoing basis we assess and engage on climate and environmental risks and opportunities, C&amp;ESG governance, C&amp;ESG matters relating to people, communities and supply chains.</t>
  </si>
  <si>
    <t>We check how we’re doing by benchmarking portfolio company performance against industry standards, such as GRESB.</t>
  </si>
  <si>
    <t>Morrison originates new investment opportunities in line with Infratil’s strategy and sustainability objectives.</t>
  </si>
  <si>
    <t>Morrison assesses investment opportunities, and undertakes due diligence, including in relation to C&amp;ESG.</t>
  </si>
  <si>
    <t>Morrison considers C&amp;ESG factors as part of shareholder agreements and onboarding plans. Morrison sets C&amp;ESG expectations and information requirements.</t>
  </si>
  <si>
    <t>Through its asset management and governance roles, Morrison seeks to optimise value through good management of the businesses, including in relation to climate, environmental, governance issues and ESG matters relating to people, communities and supply chains.</t>
  </si>
  <si>
    <t>Morrison tracks information on material C&amp;ESG issues to support asset management and governance processes. Morrison also engages with ESG ratings, and prepares Infratil’s external disclosures, including its climate and sustainability reports.</t>
  </si>
  <si>
    <r>
      <t>2026</t>
    </r>
    <r>
      <rPr>
        <sz val="10"/>
        <rFont val="Aptos Narrow"/>
        <family val="2"/>
      </rPr>
      <t xml:space="preserve">¹: </t>
    </r>
    <r>
      <rPr>
        <sz val="11"/>
        <rFont val="Aptos Narrow"/>
        <family val="2"/>
      </rPr>
      <t>Rating underway</t>
    </r>
    <r>
      <rPr>
        <sz val="10"/>
        <rFont val="Arial"/>
        <family val="2"/>
      </rPr>
      <t xml:space="preserve">
(2025: 38)</t>
    </r>
  </si>
  <si>
    <t>Total portfolio company employees (#)</t>
  </si>
  <si>
    <t>Total portfolio company employees (%)</t>
  </si>
  <si>
    <t>Portfolio company CEO and Direct Reports</t>
  </si>
  <si>
    <t>43% (43%)</t>
  </si>
  <si>
    <t>Yes</t>
  </si>
  <si>
    <t xml:space="preserve">Infratil contracts Morrison to undertake day-to-day management of its investments, integrating Climate, Environmental, Social &amp; Governance (C&amp;ESG) factors across the investment process as outlined below. </t>
  </si>
  <si>
    <t>Extent that the above C&amp;ESG integration processes apply to Infratil's:</t>
  </si>
  <si>
    <t>Total (incl. Clearvision)</t>
  </si>
  <si>
    <t>1. more than 5% of gross revenue or EBITDA.</t>
  </si>
  <si>
    <t>2. including all controversial weapons as defined by MSCI Controversial Weapons Screening Index Methodology.</t>
  </si>
  <si>
    <t>3. 100% of in-scope portfolio (which excludes Clearvision) is covered by C&amp;ESG integration.</t>
  </si>
  <si>
    <r>
      <t>0%</t>
    </r>
    <r>
      <rPr>
        <vertAlign val="superscript"/>
        <sz val="10"/>
        <rFont val="Arial"/>
        <family val="2"/>
      </rPr>
      <t>4</t>
    </r>
    <r>
      <rPr>
        <sz val="10"/>
        <rFont val="Arial"/>
        <family val="2"/>
      </rPr>
      <t xml:space="preserve"> (0%)</t>
    </r>
  </si>
  <si>
    <r>
      <t>Infratil board</t>
    </r>
    <r>
      <rPr>
        <vertAlign val="superscript"/>
        <sz val="10"/>
        <color theme="1"/>
        <rFont val="Arial"/>
        <family val="2"/>
      </rPr>
      <t>5</t>
    </r>
  </si>
  <si>
    <r>
      <t>Infratil CEO, CFO and CoSec</t>
    </r>
    <r>
      <rPr>
        <vertAlign val="superscript"/>
        <sz val="10"/>
        <color theme="1"/>
        <rFont val="Arial"/>
        <family val="2"/>
      </rPr>
      <t>6</t>
    </r>
  </si>
  <si>
    <t>4. This figure is greater than 0, but due to rounding appears as 0%.</t>
  </si>
  <si>
    <t xml:space="preserve">6. These people are Morrison employees, they are not employed or remunerated by Infratil. </t>
  </si>
  <si>
    <t>5. As per Infratil's Corporate Governance Statement (page 5), Infratil has an objective that the board at all times will comprise at least 40% of directors being male and 40% of directors being female.</t>
  </si>
  <si>
    <r>
      <t>78%</t>
    </r>
    <r>
      <rPr>
        <sz val="10"/>
        <rFont val="Arial"/>
        <family val="2"/>
      </rPr>
      <t xml:space="preserve"> (91%)</t>
    </r>
  </si>
  <si>
    <r>
      <rPr>
        <b/>
        <sz val="10"/>
        <rFont val="Arial"/>
        <family val="2"/>
      </rPr>
      <t>96%</t>
    </r>
    <r>
      <rPr>
        <sz val="10"/>
        <rFont val="Arial"/>
        <family val="2"/>
      </rPr>
      <t xml:space="preserve"> (99%) employees work at a company that has engagement KPIs </t>
    </r>
  </si>
  <si>
    <r>
      <rPr>
        <b/>
        <sz val="10"/>
        <rFont val="Arial"/>
        <family val="2"/>
      </rPr>
      <t>64%</t>
    </r>
    <r>
      <rPr>
        <sz val="10"/>
        <rFont val="Arial"/>
        <family val="2"/>
      </rPr>
      <t xml:space="preserve"> (75%) work in a company where engagement improved (or maintained at highly engaged levels)</t>
    </r>
  </si>
  <si>
    <t>Trade associations, think tanks, industry organisations</t>
  </si>
  <si>
    <t>Infratil payments/contributions in FY26 (NZ$m)</t>
  </si>
  <si>
    <t>Organisation / entity type</t>
  </si>
  <si>
    <r>
      <t xml:space="preserve">5. As per Infratil's Ethics Policy and Code of Conduct, political donations are not permitted without express prior approval from the Board. If Infratil were to make any political donations, they will be 
disclosed in Infratil’s annual report. </t>
    </r>
    <r>
      <rPr>
        <sz val="10"/>
        <color theme="10"/>
        <rFont val="Arial"/>
        <family val="2"/>
      </rPr>
      <t>Total political and other donations in FY26 comprised:</t>
    </r>
  </si>
  <si>
    <t xml:space="preserve">3. Year-on-year reduction in total portfolio donations reflects the completion of One NZ's "One Good Kiwi" giving programme in FY25. Having donated $3 million to youth-focused charities through this initiative, One NZ is now focusing its charitable giving via Te Rourou, One Aotearoa Foundation. </t>
  </si>
  <si>
    <t>Lobbying, interest representation, policy engagement or similar</t>
  </si>
  <si>
    <t>Primary activities</t>
  </si>
  <si>
    <t>Data centre developer &amp; operator</t>
  </si>
  <si>
    <t>Total revenue x (57.5% of assets with BREEAM Excellence rating / Total assets)</t>
  </si>
  <si>
    <t>Telecommunications products &amp; services</t>
  </si>
  <si>
    <t>2. Excludes Clearvision Ventures which is out of scope for climate and sustainability reporting</t>
  </si>
  <si>
    <t>Renewable energy developer &amp; operator</t>
  </si>
  <si>
    <t>Renewable energy developer</t>
  </si>
  <si>
    <t>Diagnostic imaging</t>
  </si>
  <si>
    <t>Teleradiology</t>
  </si>
  <si>
    <t>Airport services</t>
  </si>
  <si>
    <t>See footnote below</t>
  </si>
  <si>
    <t>We are not aware of any breaches</t>
  </si>
  <si>
    <t>Refer to Infratil's FY26 Modern Slavery Report</t>
  </si>
  <si>
    <t>Number of companies reporting
(Contact Energy included in reporting boundary, Anytime Radiology is not)</t>
  </si>
  <si>
    <t>Number of companies reporting
(Contact Energy &amp; Anytime Radiology are not in reporting boundary)</t>
  </si>
  <si>
    <t>Number of companies reporting
(Contact Energy, Qscan &amp; Anytime Radiology are not in reporting boundary)</t>
  </si>
  <si>
    <r>
      <t>Proportion of waste sent to landfill (%)</t>
    </r>
    <r>
      <rPr>
        <vertAlign val="superscript"/>
        <sz val="10"/>
        <color theme="1"/>
        <rFont val="Arial"/>
        <family val="2"/>
      </rPr>
      <t>2</t>
    </r>
  </si>
  <si>
    <r>
      <t>Water withdrawals (Megalitres)</t>
    </r>
    <r>
      <rPr>
        <vertAlign val="superscript"/>
        <sz val="10"/>
        <color theme="1"/>
        <rFont val="Arial"/>
        <family val="2"/>
      </rPr>
      <t>3</t>
    </r>
  </si>
  <si>
    <r>
      <t>Net habitat protected or restored across Infratil portfolio companies (hectares)</t>
    </r>
    <r>
      <rPr>
        <vertAlign val="superscript"/>
        <sz val="10"/>
        <color theme="1"/>
        <rFont val="Arial"/>
        <family val="2"/>
      </rPr>
      <t>4</t>
    </r>
  </si>
  <si>
    <t>CDP - climate change rating</t>
  </si>
  <si>
    <t>Rating underway: 2026¹
(2025: A-; 2024: B+)</t>
  </si>
  <si>
    <t>A+ to D 
(Climate and ESG rating)</t>
  </si>
  <si>
    <t>Location</t>
  </si>
  <si>
    <t>Australia and New Zealand</t>
  </si>
  <si>
    <t>New Zealand</t>
  </si>
  <si>
    <t>United Kingdom</t>
  </si>
  <si>
    <t>United States</t>
  </si>
  <si>
    <t>Europe</t>
  </si>
  <si>
    <t>Australia</t>
  </si>
  <si>
    <t>Renewable energy developer &amp; operator; energy retailing</t>
  </si>
  <si>
    <t>DOUBLE MATERIALITY ASSESSMENT — PROCESS &amp; GOVERNANCE</t>
  </si>
  <si>
    <t>Stage</t>
  </si>
  <si>
    <t>1. Scope &amp; topic universe</t>
  </si>
  <si>
    <t>2. Stakeholder identification</t>
  </si>
  <si>
    <t>3. Engagement</t>
  </si>
  <si>
    <t>4. Impact materiality</t>
  </si>
  <si>
    <t>5. Financial materiality</t>
  </si>
  <si>
    <t>6. Synthesis &amp; oversight</t>
  </si>
  <si>
    <t>MATERIAL OUTCOMES &amp; STRATEGY LINKAGE</t>
  </si>
  <si>
    <t>Pillar</t>
  </si>
  <si>
    <t>Scope</t>
  </si>
  <si>
    <t>How performance is assessed and reported</t>
  </si>
  <si>
    <t>Operational Excellence — protecting value</t>
  </si>
  <si>
    <t>Portfolio</t>
  </si>
  <si>
    <t>Modern Slavery</t>
  </si>
  <si>
    <t>Infratil + portfolio</t>
  </si>
  <si>
    <t>Compliance with obligations and material incidents.</t>
  </si>
  <si>
    <t>Ethics &amp; Conduct</t>
  </si>
  <si>
    <t>Competitive Positioning — creating advantage</t>
  </si>
  <si>
    <t>Talent &amp; Capability</t>
  </si>
  <si>
    <t>Resilience</t>
  </si>
  <si>
    <t>DELIVERY ENABLERS</t>
  </si>
  <si>
    <t>Enabler</t>
  </si>
  <si>
    <t>Expectation</t>
  </si>
  <si>
    <t>Assessment / evidence</t>
  </si>
  <si>
    <t>Status</t>
  </si>
  <si>
    <t>Good Governance</t>
  </si>
  <si>
    <t>Ongoing</t>
  </si>
  <si>
    <t>Strong Stewardship</t>
  </si>
  <si>
    <t>Infratil → portfolio</t>
  </si>
  <si>
    <t>Infratil GRESB rating and performance across both strategic pillars.</t>
  </si>
  <si>
    <t>KEY TARGETS &amp; FY26 BASELINE</t>
  </si>
  <si>
    <t>Area</t>
  </si>
  <si>
    <t>Commitment / measure</t>
  </si>
  <si>
    <t>Time horizon</t>
  </si>
  <si>
    <t>FY26 result</t>
  </si>
  <si>
    <t>Evidence status</t>
  </si>
  <si>
    <t>Validated target; reported in SBTi Targets tab</t>
  </si>
  <si>
    <t>Annual</t>
  </si>
  <si>
    <t>Use maturity assessment and engage toward an exposure-appropriate green zone</t>
  </si>
  <si>
    <t>All assessed portfolio companies in green zone</t>
  </si>
  <si>
    <t>Maintain relevant policy coverage and monitor reporting</t>
  </si>
  <si>
    <t>ESG Integration</t>
  </si>
  <si>
    <t>Metrics reported in Health &amp; Safety tab</t>
  </si>
  <si>
    <t>Maturity assessment in use; results reported in Infratil's FY26 Modern Slavery Report</t>
  </si>
  <si>
    <t>6, 7, 8 ,9, 11, 12, 13</t>
  </si>
  <si>
    <t>RHCNZ</t>
  </si>
  <si>
    <t>Green revenues (NZ$ million)</t>
  </si>
  <si>
    <t>Process</t>
  </si>
  <si>
    <t>Refreshed the 2023 assessment and aligned the topic universe to company and sector relevant criteria. SLR Consulting facilitated testing of 19 shortlisted impacts, risks and opportunities.</t>
  </si>
  <si>
    <t>The DMA process used a broad quantitative survey and targeted qualitative interviews. Interviews were tailored by stakeholder role to discuss and test the shortlist of material topics across the survey and interview programme.</t>
  </si>
  <si>
    <t>The DMA was structured to assess actual and potential effects on people, communities and the environment, considering severity, likelihood, scale and scope.</t>
  </si>
  <si>
    <t>The DMA assessed effects on portfolio value, performance and access to capital, including revenue, operating cost, capex, asset value, regulatory/legal exposure and funding. Near-, medium- and long-term implications were considered.</t>
  </si>
  <si>
    <t>Scope - where the topic is most relevant</t>
  </si>
  <si>
    <t xml:space="preserve">TRIFR, LTIFR and fatalities as reported in this ESG Data Book. </t>
  </si>
  <si>
    <t xml:space="preserve">Modern-slavery maturity assessments and progress toward the green zone as reported in Infratil's FY26 Modern Slavery Statement. </t>
  </si>
  <si>
    <t>SBTi maturity (reported internally). Emissions reporting and target progress; renewable generation, capacity, pipeline and value; climate risk/opportunity assessments - all as reported in Infratil's FY26 CRD.</t>
  </si>
  <si>
    <t>Track fatalities, TRIFR and LTIFR</t>
  </si>
  <si>
    <t xml:space="preserve">• 100% by the end of FY30, from a FY23 base year. </t>
  </si>
  <si>
    <r>
      <rPr>
        <sz val="9"/>
        <color theme="1"/>
        <rFont val="Arial"/>
        <family val="2"/>
      </rPr>
      <t>•</t>
    </r>
    <r>
      <rPr>
        <sz val="10"/>
        <color theme="1"/>
        <rFont val="Arial"/>
        <family val="2"/>
      </rPr>
      <t xml:space="preserve"> maintain zero absolute Scope 1 and 2 GHG emissions through to the end of FY30 from a FY23 base year. </t>
    </r>
  </si>
  <si>
    <r>
      <rPr>
        <sz val="9"/>
        <color theme="1"/>
        <rFont val="Arial"/>
        <family val="2"/>
      </rPr>
      <t>•</t>
    </r>
    <r>
      <rPr>
        <sz val="10"/>
        <color theme="1"/>
        <rFont val="Arial"/>
        <family val="2"/>
      </rPr>
      <t xml:space="preserve"> reduce absolute Scope 3 GHG emissions from business travel 25% by the end of FY30 from a FY23 base year. </t>
    </r>
  </si>
  <si>
    <r>
      <rPr>
        <sz val="9"/>
        <color theme="1"/>
        <rFont val="Arial"/>
        <family val="2"/>
      </rPr>
      <t>•</t>
    </r>
    <r>
      <rPr>
        <sz val="10"/>
        <color theme="1"/>
        <rFont val="Arial"/>
        <family val="2"/>
      </rPr>
      <t xml:space="preserve"> Infratil's Scope 1 and 2 GHG emissions were zero in FY26.</t>
    </r>
  </si>
  <si>
    <r>
      <rPr>
        <sz val="9"/>
        <color theme="1"/>
        <rFont val="Arial"/>
        <family val="2"/>
      </rPr>
      <t>•</t>
    </r>
    <r>
      <rPr>
        <sz val="10"/>
        <color theme="1"/>
        <rFont val="Arial"/>
        <family val="2"/>
      </rPr>
      <t xml:space="preserve"> In FY2026, Infratil's</t>
    </r>
    <r>
      <rPr>
        <sz val="10"/>
        <rFont val="Arial"/>
        <family val="2"/>
      </rPr>
      <t xml:space="preserve"> Scope 3 business travel emissions were -17% from FY23</t>
    </r>
    <r>
      <rPr>
        <sz val="10"/>
        <color theme="1"/>
        <rFont val="Arial"/>
        <family val="2"/>
      </rPr>
      <t xml:space="preserve">. There are multiple pathways to achieve this target, and scenario analysis has been undertaken to assess potential options. Key drivers vary in the degree of control, including factors outside Infratil’s control (e.g. aviation emissions factors and fuel technology), areas of partial influence (e.g. airline selection), and areas more directly within control (e.g. meeting location and travel demand). </t>
    </r>
  </si>
  <si>
    <t xml:space="preserve">This ESG Data Book provides data and information in respect of Infratil's FY26 material ESG issues as set out below. On the next tab, we discuss the refreshed materiality assessment undertaken in FY27 which will inform future reporting. </t>
  </si>
  <si>
    <t>Forsyth Barr - IFT ESG Scorecard FY25</t>
  </si>
  <si>
    <t>MSCI ESG Ratings Report August 2026</t>
  </si>
  <si>
    <t>ISS ESG Score - July 2026</t>
  </si>
  <si>
    <t>CDP Scores - Infratil 2025</t>
  </si>
  <si>
    <t>PORTFOLIO COMPANY MEMBERSHIPS &amp; CERTIFICATIONS</t>
  </si>
  <si>
    <t>• Toitū Enviromark Diamond and Toitū Net Carbon Zero — New Zealand operational facilities
• TRUE (Total Resource Use and Efficiency) Zero Waste Gold — Eastern Creek campus
• Certified Strategic Facilities under the Australian Government Hosting Certification Framework — all Australian operational facilities
• ISO 9001 (quality); ISO 14001 (environmental); ISO 45001 (occupational health and safety); ISO/IEC 27001 (information security)</t>
  </si>
  <si>
    <t>• Governance roles: Electricity Retailers’ Association of New Zealand (ERANZ) and Gas Industry Company
• Projects and committees: The Aotearoa Circle; Australasian Investor Relations Association; Business New Zealand; Champions for Change; Climate Leaders Coalition; Electricity Authority Distribution Connection Pricing Technical Group; GasNZ; Hugo Group; International Geothermal Association; NZ Geothermal Association; The NZ Initiative; Sustainable Business Council; Wellington Chamber of Commerce; and Women in Geothermal</t>
  </si>
  <si>
    <t>• PollinatorSmart certification — Foxhound Solar, Virginia
• Solar Energy Industries Association Gold certification — Diversity, Equity, Inclusion and Justice programme</t>
  </si>
  <si>
    <t>—</t>
  </si>
  <si>
    <t>• Italy’s Gender Equality Certification (UNI/PdR 125)</t>
  </si>
  <si>
    <t>• Airport Carbon Accreditation Level 4+ (Transition) — upgraded from Level 2 in October 2024</t>
  </si>
  <si>
    <t>OVERVIEW</t>
  </si>
  <si>
    <t>Proportionate revenues
(NZ$ million)</t>
  </si>
  <si>
    <t>Value at 31 March 2026
(NZ$ million)</t>
  </si>
  <si>
    <t>• KR — Integrated Energy Industry Forum
• KR — Korea RE100 Council
• KR — The Korean Institute of Electrical Engineers (KIEE)
• KR — SEMI
• KR — Korea Climate Environment Institute
• TH — New Zealand-Thai Chamber of Commerce (NZTCC)
• TH — Singapore-Thai Chamber of Commerce (STCC)
• TH — British-Thai Chamber of Commerce (BCCT)
• TH — Australian Chamber of Commerce
• SG, JP, KR, ID, TH, MY — Asia Clean Energy Coalition (ACEC)
• SG — Energy Transitions Commission (ETC)
• SG — Utilities for Net Zero Alliance (UNEZA)
• SG — Sustainable Energy Association of Singapore (SEAS)</t>
  </si>
  <si>
    <t>• New Zealand Airports Association (NZ Airports) and associated Sustainable Aviation Fuel Industry Roundtable
• Airport Carbon Accreditation programme (administered by Airports Council International)
• Planetary Accounting Network</t>
  </si>
  <si>
    <t>• Clean Energy Council — committed to its Best Practice Charter for Renewable Energy Projects since January 2023 and reports annually against the Charter’s 10 commitments
• New Zealand Wind Energy Association (NZWEA): Mint Renewables joined NZWEA as a new member in 2026 in relation to the Mint Aotearoa partnership with Ngāi Tahu Holdings</t>
  </si>
  <si>
    <t>Sustainable Digitisation Project</t>
  </si>
  <si>
    <t>initiative Climate International (iCI)</t>
  </si>
  <si>
    <t>Climate Transition - Portfolio SBTi coverage</t>
  </si>
  <si>
    <t>Climate Transition - business travel</t>
  </si>
  <si>
    <t>Climate Transition - operational Scope 1 &amp; 2 emissions</t>
  </si>
  <si>
    <t>by the end of FY28 / FY30</t>
  </si>
  <si>
    <t>by the end of FY30</t>
  </si>
  <si>
    <t>Coverage of cyber security / data protection policies</t>
  </si>
  <si>
    <t>Metric reported in Inclusion &amp; Diversity tab</t>
  </si>
  <si>
    <t>Policy coverage metrics reported in ESG Policies tab</t>
  </si>
  <si>
    <t>Social licence</t>
  </si>
  <si>
    <t>Coverage of Code of Ethics/Conduct and AI/Responsible AI policies</t>
  </si>
  <si>
    <t>100% / 82%</t>
  </si>
  <si>
    <t>60% of portfolio fair value with SBTi-validated targets by FY28; 100% by FY30</t>
  </si>
  <si>
    <t>Maintain zero absolute Scope 1 and 2 emissions from FY23 base year</t>
  </si>
  <si>
    <t>Reduce absolute Scope 3 business-travel emissions 25% from FY23 base year</t>
  </si>
  <si>
    <t>Infratil's board to  at all times comprise at least 40% of directors being female</t>
  </si>
  <si>
    <t xml:space="preserve">Board skills matrix, experience and board diversity target; policy coverage; ESG ratings and inclusion in ESG indices. </t>
  </si>
  <si>
    <t xml:space="preserve">1. Only includes Longroad for FY26 - Contact generation is not included - however Manawa generation is included in prior years. </t>
  </si>
  <si>
    <t>Overview</t>
  </si>
  <si>
    <t>Increasing portfolio coverage of emissions assurance undertaken by portfolio companies has seen the PCAF data quality score improve over time. In FY26, CDC and the Airport obtained independent assurance (FY24 &amp; FY25:3 companies). Contact obtained assurance for its FY25 emissions, but we have made some estimations for this company’s contribution to Infratil’s financed emissions for FY26 – details are set out in Appendix 2 of the Basis of Preparation for emissions reporting found here: https://infratil.com/for-investors/sustainability-reporting/basis-of-preparation-2026/</t>
  </si>
  <si>
    <t xml:space="preserve">Infratil periodically conducts a materiality assessment to identify its most material ESG issues. In 2026, Infratil refreshed its 2023 double materiality assessment. SLR Consulting facilitated testing of 19 shortlisted impacts, risks and opportunities through a survey and targeted interviews across internal and external stakeholder groups. This was structured as a double materiality assessment (DMA) which considered both Infratil’s impacts on people, communities and the environment and the effects of sustainability issues on portfolio value, performance, resilience and access to capital. The resulting prioritised eight material topics are embedded in two strategic pillars: Operational Excellence (protecting value) and Competitive Positioning (creating advantage), delivered through Good Governance and Strong Stewardship. Consistent with the 2023 materiality assessment, the company will review the findings of the 2026 assessment against its existing ERM framework and processes, which already address many of the identified material issues, to confirm their continued alignment and integration. The Infratil board approved both the DMA findings and the refreshed strategy in September 2026. </t>
  </si>
  <si>
    <t>Material topic &amp; prioritisation</t>
  </si>
  <si>
    <t>Through its experience, diverse perspectives, and commitment to accountability, the Infratil Board provides strong governance and oversees the credible disclosure of Infratil’s performance.</t>
  </si>
  <si>
    <t>Infratil drives performance through active asset management, with climate and ESG considerations integrated across the investment cycle</t>
  </si>
  <si>
    <t>Combined survey and interview evidence were analysed to identify topics with the strongest impact, value, risk and timing implications, set out in a materiality matrix which categorised impacts and financial materiality as low, medium, high and very high. Management validated the result; the assessment and refreshed strategy were endorsed and approved by the Infratil Board in September 2026.</t>
  </si>
  <si>
    <t>3. For Contact Energy, this is the company's FY26 Revenue as reported in its financial statements on p100 of its FY26 Integrated Report</t>
  </si>
  <si>
    <t>7, 8, 9, 13, 15</t>
  </si>
  <si>
    <t>8, 9, 11, 13</t>
  </si>
  <si>
    <t>7, 8 ,9, 12, 13</t>
  </si>
  <si>
    <t>7, 8, 9, 13</t>
  </si>
  <si>
    <t>Current SDG alignment 
(refer Infratil's FY23 Sustainability Report for further details)</t>
  </si>
  <si>
    <t>98% of FY26 electricity revenue (net of transmission &amp; distribution, gas sales, telco income), reflecting 98% renewable electricity generation</t>
  </si>
  <si>
    <t xml:space="preserve">3. For FY26 and FY25, all Scopes includes Scope 1, Scope 2 and Scope 3 Category 3 (Energy-related emissions), Category 5 (Waste) and Category 6 (Business Travel) and, for data centres, Category 13 (leased assets) and all Wellington Airport’s assured emissions in Infratil’s financed emissions. For FY24, all Scopes market-based includes Scope 1, 2 and Scope 3 Category 6 (Business travel) and all Scopes location-based also include all Airport Scope 3 categories. </t>
  </si>
  <si>
    <t>In addition to the portfolio coverage target, Infratil has set SBTi-validated operational emissions reduction targets. Scope 1 and 2 targets (net zero absolute emissions) are aligned with a 1.5°C pathway, while the Scope 3 business travel target is aligned with SBTi requirements for this emissions source (well below 2°C).</t>
  </si>
  <si>
    <t xml:space="preserve">4. Data is cumulative. Protected or restored land may not necessarily be owned by the portfolio company. In the above data, we have not included conservation easements that Longroad maintains on behalf of a third party. The increase predominantly relates to new on-site land conservation projects at Longroad's Sun Streams complex. </t>
  </si>
  <si>
    <t>☑ Click to view Infratil's Information Security &amp; Responsible AI Policy</t>
  </si>
  <si>
    <t xml:space="preserve">• Signatory to the Climate Neutral Data Centre Pact (CNDCP) and iMasons Climate Accord
• Member of techUK’s Data Centres Council and its ESG Working Group
• Member of the European Data Center Association
• Member of the Open Compute Project (OCP) Data Centre Facility Working Group
• Member of, and participant in, Digital Infrastructure Circular Economy (DICE) </t>
  </si>
  <si>
    <t>• ISO 9001 (quality); ISO 14001 (environmental); ISO 22301 (business continuity); ISO/IEC 27001 (information security); ISO 45001 (health and safety); ISO 50001 (energy management)
• BREEAM Excellent (5 Stars); 
• Uptime Institute M&amp;O Stamp of Approval; ISAE 3000 SOC 2 Type 1 and Type 2; 
• PCI-DSS v4 compliant; Cyber Essentials and Cyber Essentials Plus; NVIDIA DGX-Ready Data Center Partner; OCP-Ready Data Center certified; 
• Shell 100% Certified Renewable Energy</t>
  </si>
  <si>
    <t>Longroad's memberships and partners include: 
• National Audubon Society
• Arizona State University
• Large-scale Solar Association
• Renewable Energy Wildlife Institute (REWI)
• Women of Renewable Industries and Sustainable Energy (WRISE) — collaborative sponsor
• MCEO ACT!ON FOR DIVERSITY &amp; INCLUSION
• Emissions First Partnership
• Solar Energy Industries Association
• American Council on Renewable Energy (ACORE) — supporting sponsor of the Accelerate Program
• Texas Solar Power Association
• Maine Renewable Energy Association</t>
  </si>
  <si>
    <t xml:space="preserve">Morrison develops and updates Infratil’s Exclusion Policy, and presents changes to the Infratil board for approval. Morrison screens new investments in line with Infratil’s Exclusion Policy (see below right). </t>
  </si>
  <si>
    <t>Material C&amp;ESG issues are identified and considered as part of the due diligence (DD) process for new investments.</t>
  </si>
  <si>
    <t>☑ Click to view Infratil's Privacy Policy</t>
  </si>
  <si>
    <t>4. Portfolio  figures include One NZ's donations for FY24 on a pro-rata basis, reflecting 49.95% ownership for two months and 99.9% for ten months</t>
  </si>
  <si>
    <t>2. Portfolio donations include all portfolio companies except Manawa</t>
  </si>
  <si>
    <t xml:space="preserve">1. Includes annual apportionment of Infratil's contribution to the Wellington School of Music, which was higher in FY25. Cyclone Gabrielle donations ($250,000), declared in FY23 and paid in FY24, are shown in FY24. </t>
  </si>
  <si>
    <t>49% (49%)</t>
  </si>
  <si>
    <t>51% (51%)</t>
  </si>
  <si>
    <t xml:space="preserve">7. We have updated prior year diversity for all Morrison employees to align with the Infratil Annual Report. Last year's ESG Data Book showed 48% and 52% respectively. </t>
  </si>
  <si>
    <t xml:space="preserve">• Founding member of Data Centres Australia
• Silver member of the Australian Defence Force (ADF) Reserves Supportive Employer Program
• Member of the Australian Information Industry Association 
• Member of Data Centres New Zealand
• Australian Industry Group
• Industry member of Australian Energy Market Operator
</t>
  </si>
  <si>
    <t>Inclusion &amp; Diversity Policy ☑</t>
  </si>
  <si>
    <t>WHS Policy ☑</t>
  </si>
  <si>
    <t>Covered under Code of Ethics, Gifts &amp; Entertainment , Preventing Financial Crime and Insider Trading  Policies ☑</t>
  </si>
  <si>
    <t>Information Security Policy, AI Policy ☑</t>
  </si>
  <si>
    <t>Regional whistleblowing policies ☑</t>
  </si>
  <si>
    <r>
      <rPr>
        <b/>
        <sz val="10"/>
        <rFont val="Arial"/>
        <family val="2"/>
      </rPr>
      <t>85%</t>
    </r>
    <r>
      <rPr>
        <sz val="10"/>
        <rFont val="Arial"/>
        <family val="2"/>
      </rPr>
      <t xml:space="preserve"> (96%)</t>
    </r>
  </si>
  <si>
    <t>• Ad Net Zero Aotearoa
• Business NZ
• Digital Equity Coalition
• Global System for Mobile Communication Association (GSMA)
• Global Women (including Champions for Change)
• Information Systems Audit and Control Association
• Network Security Information Exchange
• New Zealand Internet Task Force
• Sustainable Business Council (SBC)
• Tech Users Association New Zealand (TUANZ)
• Telecommunications Forum (TCF)
• Trans Tasman Business Circle
• We Protect Global Alliance
• Wynyard Quarter Transport Management Association</t>
  </si>
  <si>
    <t>• 6-star Green Star Design and WELL pre-certification - leased headquarters
• Signatory to the Department of Internal Affairs’ 11 Voluntary Principles to Counter Online Child Sexual Exploitation and Abuse
• DEFEND subsidiary: ISO/IEC 27001:2022; ISO/IEC 27701:2019; SOC 2 Type II attestation; New Zealand FernMark licence</t>
  </si>
  <si>
    <t>Investor Group on Climate Change (IGCC)</t>
  </si>
  <si>
    <t xml:space="preserve">Yes </t>
  </si>
  <si>
    <t>Morrison provided training in last two years?</t>
  </si>
  <si>
    <t>Expectations and impacts</t>
  </si>
  <si>
    <r>
      <t xml:space="preserve">This report contains statements that rely on early and evolving assessments of current and forward-looking sustainability, nature and climate-related information, sometimes incomplete and estimated data, and our related judgements, opinions and assumptions. We have sought to provide accurate information in respect of FY2026 but we caution reliance being placed on representations that are necessarily subject to significant risks, uncertainties and/or assumptions. We rely on information and data from our portfolio companies. This may not be complete or accurate given our portfolio companies are also evolving their approach to understanding and reporting on sustainability. 
We do not warrant or otherwise make representations as to their accuracy of these statements and we disclaim to the fullest extent possible any loss that might be suffered by reliance on this report. Sustainability is an evolving challenge, with high levels of uncertainty and evolving expectations, particularly over the long-term horizons. This report reflects our current understanding as of </t>
    </r>
    <r>
      <rPr>
        <b/>
        <sz val="10"/>
        <rFont val="Arial"/>
        <family val="2"/>
      </rPr>
      <t>29 September</t>
    </r>
    <r>
      <rPr>
        <sz val="10"/>
        <rFont val="Arial"/>
        <family val="2"/>
      </rPr>
      <t xml:space="preserve"> 2026 in respect of our financial year ending 31 March 2026. </t>
    </r>
  </si>
  <si>
    <r>
      <rPr>
        <b/>
        <sz val="10"/>
        <rFont val="Arial"/>
        <family val="2"/>
      </rPr>
      <t xml:space="preserve">13% </t>
    </r>
    <r>
      <rPr>
        <sz val="10"/>
        <rFont val="Arial"/>
        <family val="2"/>
      </rPr>
      <t>(15%)*</t>
    </r>
  </si>
  <si>
    <r>
      <rPr>
        <b/>
        <sz val="10"/>
        <rFont val="Arial"/>
        <family val="2"/>
      </rPr>
      <t>20%</t>
    </r>
    <r>
      <rPr>
        <sz val="10"/>
        <rFont val="Arial"/>
        <family val="2"/>
      </rPr>
      <t xml:space="preserve"> (21%)*</t>
    </r>
  </si>
  <si>
    <r>
      <rPr>
        <b/>
        <sz val="10"/>
        <rFont val="Arial"/>
        <family val="2"/>
      </rPr>
      <t>20%</t>
    </r>
    <r>
      <rPr>
        <sz val="10"/>
        <rFont val="Arial"/>
        <family val="2"/>
      </rPr>
      <t xml:space="preserve"> (17%) identified as being from an ethnic minority</t>
    </r>
  </si>
  <si>
    <t>Number of companies reporting
(Contact Energy is in the reporting boundary, Anytime Radiology is not)</t>
  </si>
  <si>
    <t>Selected stakeholders were identified to provide a range of capital, community, portfolio and external-impact perspectives: investors, lenders, Infratil management and Board, Morrison executives, portfolio companies, NGOs, service providers and co-investors.</t>
  </si>
  <si>
    <t>3. Total water withdrawals reduced following the sale of RetireAustralia.</t>
  </si>
  <si>
    <t>1. Above data is based on headcount (rather than FTE). Headcount numbers used in these calculations may differ from those reported in Infratil's FY26 Annual Report as some cohorts (eg: directly employed contractors) are excluded due to absence of DEI data.</t>
  </si>
  <si>
    <t>Remediation Process for Occurrences of Modern Slavery ☑</t>
  </si>
  <si>
    <t xml:space="preserve">This report covers the twelve months to 31 March 2026 for Infratil and its portfolio companies. Two exceptions to this are Contact Energy, which has a balance date of 30 June and Longroad Energy which has a financial year ending 31 December. Data from Longroad is incorporated in relation to the 12 months to 31 December 2025, unless otherwise specified. Contact's data is as at 31 March 2026 or, for emissions, as set out in Infratil's Basis of Preparation (https://infratil.com/for-investors/sustainability-reporting/basis-of-preparation-2026/). 
The report boundaries include all portfolio companies in Infratil's core platforms that were owned by Infratil at the end of the period. This means, unless otherwise specified, the reported data includes all the companies shown in the table on the Basis of Preparation tab, except Clearvision Venture (Clearvision). Contact Energy is included in the reporting boundary for SBTi target portfolio coverage, GRESB, ESG Policies and Financed Emissions, but Infratil does not have access to sufficient data for it to be included in the reporting boundary for other ESG topics. Fortysouth is not in the reporting boundary as it was sold, with settlement occurring in April 2026. </t>
  </si>
  <si>
    <r>
      <t>Proportion volume matched/contracted renewable electricity consumption across the portfolio (aligning with Scope 2 market based reporting) (%)</t>
    </r>
    <r>
      <rPr>
        <vertAlign val="superscript"/>
        <sz val="10"/>
        <color theme="1"/>
        <rFont val="Arial"/>
        <family val="2"/>
      </rPr>
      <t>5</t>
    </r>
  </si>
  <si>
    <t xml:space="preserve">5. In line with Scope 2 market based emissions reporting, excludes ICT load from digital infrastructure. It also does not take into account CDC's "Self-Managed Renewable Customers" as defined in CDC's FY26 Sustainability Report (pages 21-22). Note this is just volume-matched or contracted renewable electricity, and does not take into account the fact that the residual electricity can be highly renewable in some jurisdictions, such as New Zealand. FY25 has been restated from last year's report (68%) as that metric included some ICT power and the metric now excludes companies sold in FY26 (RetireAustralia, Manawa Energy and Fortysouth) to allow for better comparability against FY26. </t>
  </si>
  <si>
    <t xml:space="preserve">GRESB scores; community investment; environmental impacts; coverage of AI/Responsible AI policies; industry engagement (memberships) and certifications - all as reported in this ESG Data Book.
We also expect our portfolio companies to undertake materiality assessments, establish sustainability strategies and appropriate resourcing and reporting.  </t>
  </si>
  <si>
    <t xml:space="preserve">Coverage of ethics/conduct, conflicts, anti-corruption/bribery/fraud and whistleblowing policies as reported in this ESG Data Book. </t>
  </si>
  <si>
    <t xml:space="preserve">Data protection/privacy and cyber security policy coverage as reported in this ESG Data Book; Physical-risk assessments and Annual Average Loss as reported in Infratil's FY26 Climate Related Disclosures (CRD). </t>
  </si>
  <si>
    <t xml:space="preserve">Employee engagement - share of companies strong or improving; management and Board diversity - all as reported in this ESG Data Book. </t>
  </si>
  <si>
    <r>
      <t>Total portfolio coverage for C&amp;ESG integration (excluding cash)</t>
    </r>
    <r>
      <rPr>
        <vertAlign val="superscript"/>
        <sz val="10"/>
        <color theme="1"/>
        <rFont val="Arial"/>
        <family val="2"/>
      </rPr>
      <t>3</t>
    </r>
  </si>
  <si>
    <t>Privacy¹</t>
  </si>
  <si>
    <t>Cyber Security¹</t>
  </si>
  <si>
    <r>
      <rPr>
        <b/>
        <sz val="10"/>
        <color theme="1"/>
        <rFont val="Arial"/>
        <family val="2"/>
      </rPr>
      <t>ESG governance:</t>
    </r>
    <r>
      <rPr>
        <sz val="10"/>
        <color theme="1"/>
        <rFont val="Arial"/>
        <family val="2"/>
      </rPr>
      <t xml:space="preserve"> Infratil's board has overall responsibility for ESG governance - the Board approves Infratil's sustainability strategy, initiatives, and reporting. Sustainability is a regular item on the Board agenda as well as being considered as part of wide range of other topics discussed.
As Infratil has no directly employed staff, all sustainability workstreams are undertaken and/or overseen by Morrison. Morrison employees' responsibilities include developing Infratil's sustainability strategy, engaging with portfolio companies on ESG issues, ESG data management and sustainability reporting. The boards and management teams of Infratil's portfolio companies each have their own ESG governance, strategies and workstreams.</t>
    </r>
  </si>
  <si>
    <r>
      <t>•</t>
    </r>
    <r>
      <rPr>
        <sz val="10"/>
        <color theme="10"/>
        <rFont val="Arial"/>
        <family val="2"/>
      </rPr>
      <t xml:space="preserve"> Infratil: Community</t>
    </r>
  </si>
  <si>
    <r>
      <t>•</t>
    </r>
    <r>
      <rPr>
        <sz val="10"/>
        <color theme="10"/>
        <rFont val="Arial"/>
        <family val="2"/>
      </rPr>
      <t xml:space="preserve"> CDC: Community</t>
    </r>
  </si>
  <si>
    <r>
      <t>•</t>
    </r>
    <r>
      <rPr>
        <sz val="10"/>
        <color theme="10"/>
        <rFont val="Arial"/>
        <family val="2"/>
      </rPr>
      <t xml:space="preserve"> CDC: Thriving People</t>
    </r>
  </si>
  <si>
    <r>
      <t>•</t>
    </r>
    <r>
      <rPr>
        <sz val="10"/>
        <color theme="10"/>
        <rFont val="Arial"/>
        <family val="2"/>
      </rPr>
      <t xml:space="preserve"> Longroad: People &amp; Community</t>
    </r>
  </si>
  <si>
    <r>
      <t>•</t>
    </r>
    <r>
      <rPr>
        <sz val="10"/>
        <color theme="10"/>
        <rFont val="Arial"/>
        <family val="2"/>
      </rPr>
      <t xml:space="preserve"> One NZ: Sustainability &amp; Corporate Responsibility</t>
    </r>
  </si>
  <si>
    <r>
      <t>•</t>
    </r>
    <r>
      <rPr>
        <sz val="10"/>
        <color theme="10"/>
        <rFont val="Arial"/>
        <family val="2"/>
      </rPr>
      <t xml:space="preserve"> Te Rourou. One Aotearoa Foundation.</t>
    </r>
  </si>
  <si>
    <r>
      <t>•</t>
    </r>
    <r>
      <rPr>
        <sz val="10"/>
        <color theme="10"/>
        <rFont val="Arial"/>
        <family val="2"/>
      </rPr>
      <t xml:space="preserve"> Wellington Airport: Community &amp; Sustainability Hub</t>
    </r>
  </si>
  <si>
    <r>
      <t>•</t>
    </r>
    <r>
      <rPr>
        <sz val="10"/>
        <color theme="10"/>
        <rFont val="Arial"/>
        <family val="2"/>
      </rPr>
      <t xml:space="preserve"> RHCNZ Medical Imaging: Community</t>
    </r>
  </si>
  <si>
    <r>
      <t>•</t>
    </r>
    <r>
      <rPr>
        <sz val="10"/>
        <color theme="10"/>
        <rFont val="Arial"/>
        <family val="2"/>
      </rPr>
      <t xml:space="preserve"> Gurin Energy: Sustainability</t>
    </r>
  </si>
  <si>
    <r>
      <t>•</t>
    </r>
    <r>
      <rPr>
        <sz val="10"/>
        <color theme="10"/>
        <rFont val="Arial"/>
        <family val="2"/>
      </rPr>
      <t xml:space="preserve"> Galileo: Sustainability</t>
    </r>
  </si>
  <si>
    <r>
      <t>•</t>
    </r>
    <r>
      <rPr>
        <sz val="10"/>
        <color theme="10"/>
        <rFont val="Arial"/>
        <family val="2"/>
      </rPr>
      <t xml:space="preserve"> Kao Data: Sustainability</t>
    </r>
  </si>
  <si>
    <r>
      <t>•</t>
    </r>
    <r>
      <rPr>
        <sz val="10"/>
        <color theme="10"/>
        <rFont val="Arial"/>
        <family val="2"/>
      </rPr>
      <t xml:space="preserve"> Mint Renewables: Community</t>
    </r>
  </si>
  <si>
    <r>
      <t>FY25</t>
    </r>
    <r>
      <rPr>
        <b/>
        <vertAlign val="superscript"/>
        <sz val="10"/>
        <color theme="0"/>
        <rFont val="Arial"/>
        <family val="2"/>
      </rPr>
      <t>2</t>
    </r>
  </si>
  <si>
    <r>
      <t>Total donations - Infratil</t>
    </r>
    <r>
      <rPr>
        <vertAlign val="superscript"/>
        <sz val="10"/>
        <rFont val="Arial"/>
        <family val="2"/>
      </rPr>
      <t>1</t>
    </r>
  </si>
  <si>
    <r>
      <t>Infratil political donations</t>
    </r>
    <r>
      <rPr>
        <vertAlign val="superscript"/>
        <sz val="10"/>
        <rFont val="Arial"/>
        <family val="2"/>
      </rPr>
      <t>5</t>
    </r>
  </si>
  <si>
    <r>
      <t xml:space="preserve">As at 31 March 2026¹
</t>
    </r>
    <r>
      <rPr>
        <i/>
        <sz val="10"/>
        <color theme="0"/>
        <rFont val="Arial"/>
        <family val="2"/>
      </rPr>
      <t>(FY25 in brackets)</t>
    </r>
  </si>
  <si>
    <t>Pay gap²</t>
  </si>
  <si>
    <t>Progressive parental leave policy or benefits in place?³</t>
  </si>
  <si>
    <r>
      <t xml:space="preserve">Average across the portfolio as at 31 March 2026¹ </t>
    </r>
    <r>
      <rPr>
        <i/>
        <sz val="10"/>
        <color theme="0"/>
        <rFont val="Arial"/>
        <family val="2"/>
      </rPr>
      <t>(FY25 in brackets)</t>
    </r>
  </si>
  <si>
    <t>Scope 1¹</t>
  </si>
  <si>
    <t>Scope 2²</t>
  </si>
  <si>
    <t>Scope 3: Category 15 (investments) - market based (all scopes³)</t>
  </si>
  <si>
    <r>
      <t>Infratil's Operational &amp; Financed Emissions (tCO</t>
    </r>
    <r>
      <rPr>
        <b/>
        <vertAlign val="subscript"/>
        <sz val="10"/>
        <color theme="0"/>
        <rFont val="Arial"/>
        <family val="2"/>
      </rPr>
      <t>2</t>
    </r>
    <r>
      <rPr>
        <b/>
        <sz val="10"/>
        <color theme="0"/>
        <rFont val="Arial"/>
        <family val="2"/>
      </rPr>
      <t>-e)</t>
    </r>
  </si>
  <si>
    <r>
      <t xml:space="preserve">Financed emissions increased materially year on year, with portfolio composition being the main driver, specifically the acquisition of a 14.1% stake in Contact in July 2025. A full year of financed emissions for Contact has been included. This acquisition was only marginally offset by the sale of RetireAustralia and Fortysouth.
Other contributing factors included:
•  </t>
    </r>
    <r>
      <rPr>
        <b/>
        <sz val="10"/>
        <color rgb="FF000000"/>
        <rFont val="Arial"/>
        <family val="2"/>
      </rPr>
      <t>Growth:</t>
    </r>
    <r>
      <rPr>
        <sz val="10"/>
        <color rgb="FF000000"/>
        <rFont val="Arial"/>
        <family val="2"/>
      </rPr>
      <t xml:space="preserve"> growth in operating activity increased absolute emissions, particularly for CDC, which expanded its built operating capacity 111% (+353MW) to 671MW during the year.
•  </t>
    </r>
    <r>
      <rPr>
        <b/>
        <sz val="10"/>
        <color rgb="FF000000"/>
        <rFont val="Arial"/>
        <family val="2"/>
      </rPr>
      <t>Attribution factors:</t>
    </r>
    <r>
      <rPr>
        <sz val="10"/>
        <color rgb="FF000000"/>
        <rFont val="Arial"/>
        <family val="2"/>
      </rPr>
      <t xml:space="preserve"> changes in ownership and debt levels can change attributed emissions. Infratil’s ownership increased slightly in CDC, Longroad, Qscan and RHC NZ, increasing the proportion of emissions attributed to Infratil.
•  </t>
    </r>
    <r>
      <rPr>
        <b/>
        <sz val="10"/>
        <color rgb="FF000000"/>
        <rFont val="Arial"/>
        <family val="2"/>
      </rPr>
      <t xml:space="preserve">Renewable electricity contracts (REC): </t>
    </r>
    <r>
      <rPr>
        <sz val="10"/>
        <color rgb="FF000000"/>
        <rFont val="Arial"/>
        <family val="2"/>
      </rPr>
      <t>increased RECs, or equivalent, which reduced market-based Scope 2 emissions and, for data centres, Scope 3 Category 13 emissions. One NZ maintained its policy of purchasing RECs for 100% of its directly purchased electricity, while RHC NZ and Qscan reduced the proportion of RECs purchased. CDC reports that 100% of electricity used in its data centres is matched through mechanisms such as LGCs, contracts with energy retailers, and Self-managed Renewable Customers</t>
    </r>
    <r>
      <rPr>
        <vertAlign val="superscript"/>
        <sz val="10"/>
        <color rgb="FF000000"/>
        <rFont val="Arial"/>
        <family val="2"/>
      </rPr>
      <t>4</t>
    </r>
    <r>
      <rPr>
        <sz val="10"/>
        <color rgb="FF000000"/>
        <rFont val="Arial"/>
        <family val="2"/>
      </rPr>
      <t xml:space="preserve">, however not all of these are able to be reflected in Infratil’s financed emissions, meaning Infratil’s financed emissions relating to CDC’s Scope 2 and Scope 3 category emissions have increased year on year since FY24.
•  </t>
    </r>
    <r>
      <rPr>
        <b/>
        <sz val="10"/>
        <color rgb="FF000000"/>
        <rFont val="Arial"/>
        <family val="2"/>
      </rPr>
      <t>Emissions Factors (EF):</t>
    </r>
    <r>
      <rPr>
        <sz val="10"/>
        <color rgb="FF000000"/>
        <rFont val="Arial"/>
        <family val="2"/>
      </rPr>
      <t xml:space="preserve"> EF were generally lower across Australia and the USA, but rose in New Zealand, increasing location-based emissions for businesses and data centres based there.</t>
    </r>
  </si>
  <si>
    <r>
      <t>Scope 3: Category 15 (investments) - location based (all scopes</t>
    </r>
    <r>
      <rPr>
        <vertAlign val="superscript"/>
        <sz val="10"/>
        <rFont val="Arial"/>
        <family val="2"/>
      </rPr>
      <t>3</t>
    </r>
    <r>
      <rPr>
        <sz val="10"/>
        <rFont val="Arial"/>
        <family val="2"/>
      </rPr>
      <t>)</t>
    </r>
  </si>
  <si>
    <r>
      <t>Weighted average PCAF data quality score</t>
    </r>
    <r>
      <rPr>
        <vertAlign val="superscript"/>
        <sz val="10"/>
        <rFont val="Arial"/>
        <family val="2"/>
      </rPr>
      <t>5</t>
    </r>
  </si>
  <si>
    <r>
      <t>Portfolio Financed Emissions Metrics by Sector - FY26</t>
    </r>
    <r>
      <rPr>
        <b/>
        <vertAlign val="superscript"/>
        <sz val="10"/>
        <color theme="0"/>
        <rFont val="Arial"/>
        <family val="2"/>
      </rPr>
      <t>6</t>
    </r>
  </si>
  <si>
    <r>
      <t>WACI</t>
    </r>
    <r>
      <rPr>
        <vertAlign val="superscript"/>
        <sz val="10"/>
        <rFont val="Arial"/>
        <family val="2"/>
      </rPr>
      <t>7</t>
    </r>
    <r>
      <rPr>
        <sz val="10"/>
        <rFont val="Arial"/>
        <family val="2"/>
      </rPr>
      <t xml:space="preserve"> (tCO</t>
    </r>
    <r>
      <rPr>
        <vertAlign val="subscript"/>
        <sz val="10"/>
        <rFont val="Arial"/>
        <family val="2"/>
      </rPr>
      <t>2</t>
    </r>
    <r>
      <rPr>
        <sz val="10"/>
        <rFont val="Arial"/>
        <family val="2"/>
      </rPr>
      <t>-e/NZ$m revenue)</t>
    </r>
  </si>
  <si>
    <r>
      <t>WACI (tCO</t>
    </r>
    <r>
      <rPr>
        <vertAlign val="subscript"/>
        <sz val="10"/>
        <rFont val="Arial"/>
        <family val="2"/>
      </rPr>
      <t>2</t>
    </r>
    <r>
      <rPr>
        <sz val="10"/>
        <rFont val="Arial"/>
        <family val="2"/>
      </rPr>
      <t>-e/US$m revenue)</t>
    </r>
  </si>
  <si>
    <r>
      <t>EEI (tCO</t>
    </r>
    <r>
      <rPr>
        <vertAlign val="subscript"/>
        <sz val="10"/>
        <rFont val="Arial"/>
        <family val="2"/>
      </rPr>
      <t>2</t>
    </r>
    <r>
      <rPr>
        <sz val="10"/>
        <rFont val="Arial"/>
        <family val="2"/>
      </rPr>
      <t>-e/NZ$m invested)</t>
    </r>
  </si>
  <si>
    <r>
      <t>EEI (tCO</t>
    </r>
    <r>
      <rPr>
        <vertAlign val="subscript"/>
        <sz val="10"/>
        <rFont val="Arial"/>
        <family val="2"/>
      </rPr>
      <t>2</t>
    </r>
    <r>
      <rPr>
        <sz val="10"/>
        <rFont val="Arial"/>
        <family val="2"/>
      </rPr>
      <t>-e/US$m invested)</t>
    </r>
  </si>
  <si>
    <r>
      <t>Portfolio Financed Emissions Metrics by Sector - FY25</t>
    </r>
    <r>
      <rPr>
        <b/>
        <vertAlign val="superscript"/>
        <sz val="10"/>
        <color theme="0"/>
        <rFont val="Arial"/>
        <family val="2"/>
      </rPr>
      <t>6</t>
    </r>
  </si>
  <si>
    <r>
      <t>Portfolio Financed Emissions Metrics by Sector - FY24</t>
    </r>
    <r>
      <rPr>
        <b/>
        <vertAlign val="superscript"/>
        <sz val="10"/>
        <color theme="0"/>
        <rFont val="Arial"/>
        <family val="2"/>
      </rPr>
      <t>6</t>
    </r>
  </si>
  <si>
    <t>Year on year increases in Renewables intensity metrics reflect the inclusion of Contact in FY26. Prior to this, Renewables intensity metrics had been low and relatively stable (EEI), or improving (WACI).
Digital absolute and intensity metrics have increased since FY24, driven by CDC’s growth and some of its renewable electricity mechanisms not being reflected in Infratil’s financed emissions as outlined above. The increase in WACI is primarily attributable to the rapid expansion of CDC’s operating capacity and associated electricity consumption, with revenue growth lagging operational growth during the scale-up phase. EEI is less sensitive to operational growth but can be affected by the timing of valuation updates; subsequent increases in CDC’s valuation would, all else being equal, reduce EEI.
Airport emissions intensity metrics have declined since FY24, reflecting decarbonisation initiatives taken by Wellington Airport, including ground fleet electrification and improved space heating efficiency (with reduced heating demands in FY26), along with lower refrigerant top-ups.
Healthcare emissions intensity metrics have remained reasonably consistent over time, noting the absolute reduction in emissions for this sector primarily reflects the sale of RetireAustralia in FY26.</t>
  </si>
  <si>
    <r>
      <t>Portfolio company</t>
    </r>
    <r>
      <rPr>
        <b/>
        <vertAlign val="superscript"/>
        <sz val="10"/>
        <color theme="0"/>
        <rFont val="Arial"/>
        <family val="2"/>
      </rPr>
      <t>1</t>
    </r>
  </si>
  <si>
    <r>
      <t>Portfolio company revenue</t>
    </r>
    <r>
      <rPr>
        <b/>
        <vertAlign val="superscript"/>
        <sz val="10"/>
        <color theme="0"/>
        <rFont val="Arial"/>
        <family val="2"/>
      </rPr>
      <t>3</t>
    </r>
    <r>
      <rPr>
        <b/>
        <sz val="10"/>
        <color theme="0"/>
        <rFont val="Arial"/>
        <family val="2"/>
      </rPr>
      <t xml:space="preserve"> 
(NZ$ million)</t>
    </r>
  </si>
  <si>
    <r>
      <t>Total portfolio asset value</t>
    </r>
    <r>
      <rPr>
        <b/>
        <vertAlign val="superscript"/>
        <sz val="10"/>
        <rFont val="Arial"/>
        <family val="2"/>
      </rPr>
      <t>2</t>
    </r>
  </si>
  <si>
    <r>
      <t>Total</t>
    </r>
    <r>
      <rPr>
        <b/>
        <vertAlign val="superscript"/>
        <sz val="10"/>
        <rFont val="Arial"/>
        <family val="2"/>
      </rPr>
      <t>2</t>
    </r>
  </si>
  <si>
    <t>Asia (ex. China and India)</t>
  </si>
  <si>
    <t>1. Excludes entities subsequently sold in FY26: Manawa Energy, RetireAustralia, Fortysouth and Infratil Property</t>
  </si>
  <si>
    <r>
      <t>Value at 31 March 2025</t>
    </r>
    <r>
      <rPr>
        <b/>
        <vertAlign val="superscript"/>
        <sz val="10"/>
        <color theme="0"/>
        <rFont val="Arial"/>
        <family val="2"/>
      </rPr>
      <t xml:space="preserve"> 1</t>
    </r>
    <r>
      <rPr>
        <b/>
        <sz val="10"/>
        <color theme="0"/>
        <rFont val="Arial"/>
        <family val="2"/>
      </rPr>
      <t xml:space="preserve">
(NZ$ million)</t>
    </r>
  </si>
  <si>
    <r>
      <t>Health &amp; Safety</t>
    </r>
    <r>
      <rPr>
        <sz val="10"/>
        <color rgb="FF1F2933"/>
        <rFont val="Arial"/>
        <family val="2"/>
      </rPr>
      <t xml:space="preserve">
 - moderate significance for impact and low significance for financial materiality</t>
    </r>
  </si>
  <si>
    <r>
      <rPr>
        <b/>
        <sz val="10"/>
        <color rgb="FF1F2933"/>
        <rFont val="Arial"/>
        <family val="2"/>
      </rPr>
      <t xml:space="preserve">Expectations: </t>
    </r>
    <r>
      <rPr>
        <sz val="10"/>
        <color rgb="FF1F2933"/>
        <rFont val="Arial"/>
        <family val="2"/>
      </rPr>
      <t xml:space="preserve">Portfolio companies have policies, systems and processes to keep people and communities safe.
</t>
    </r>
    <r>
      <rPr>
        <b/>
        <sz val="10"/>
        <color rgb="FF1F2933"/>
        <rFont val="Arial"/>
        <family val="2"/>
      </rPr>
      <t>Financial impact:</t>
    </r>
    <r>
      <rPr>
        <sz val="10"/>
        <color rgb="FF1F2933"/>
        <rFont val="Arial"/>
        <family val="2"/>
      </rPr>
      <t xml:space="preserve"> If H&amp;S is managed well, this can protect value through reduced regulatory risk, lower incident costs, enhanced social licence and greater operational resilience.
</t>
    </r>
    <r>
      <rPr>
        <b/>
        <sz val="10"/>
        <color rgb="FF1F2933"/>
        <rFont val="Arial"/>
        <family val="2"/>
      </rPr>
      <t>Stakeholders impacted:</t>
    </r>
    <r>
      <rPr>
        <sz val="10"/>
        <color rgb="FF1F2933"/>
        <rFont val="Arial"/>
        <family val="2"/>
      </rPr>
      <t xml:space="preserve"> portfolio company employees and contractors. </t>
    </r>
  </si>
  <si>
    <r>
      <t xml:space="preserve">Modern Slavery
</t>
    </r>
    <r>
      <rPr>
        <sz val="10"/>
        <color rgb="FF1F2933"/>
        <rFont val="Arial"/>
        <family val="2"/>
      </rPr>
      <t xml:space="preserve"> - moderate significance for impact and low significance for financial materiality</t>
    </r>
  </si>
  <si>
    <r>
      <rPr>
        <b/>
        <sz val="10"/>
        <color rgb="FF1F2933"/>
        <rFont val="Arial"/>
        <family val="2"/>
      </rPr>
      <t xml:space="preserve">Expectations: </t>
    </r>
    <r>
      <rPr>
        <sz val="10"/>
        <color rgb="FF1F2933"/>
        <rFont val="Arial"/>
        <family val="2"/>
      </rPr>
      <t xml:space="preserve">Infratil and portfolio companies identify and address modern-slavery and human-rights risks.
</t>
    </r>
    <r>
      <rPr>
        <b/>
        <sz val="10"/>
        <color rgb="FF1F2933"/>
        <rFont val="Arial"/>
        <family val="2"/>
      </rPr>
      <t xml:space="preserve">Financial impact: </t>
    </r>
    <r>
      <rPr>
        <sz val="10"/>
        <color rgb="FF1F2933"/>
        <rFont val="Arial"/>
        <family val="2"/>
      </rPr>
      <t xml:space="preserve">If modern slavery risk is managed well, this can protect value by reducing regulatory, legal and reputational risks, strengthening supply-chain resilience, and maintaining stakeholder trust. 
</t>
    </r>
    <r>
      <rPr>
        <b/>
        <sz val="10"/>
        <color rgb="FF1F2933"/>
        <rFont val="Arial"/>
        <family val="2"/>
      </rPr>
      <t xml:space="preserve">Stakeholders impacted: </t>
    </r>
    <r>
      <rPr>
        <sz val="10"/>
        <color rgb="FF1F2933"/>
        <rFont val="Arial"/>
        <family val="2"/>
      </rPr>
      <t xml:space="preserve">people in portfolio company supply chains. </t>
    </r>
  </si>
  <si>
    <r>
      <t xml:space="preserve">Regulatory Compliance
</t>
    </r>
    <r>
      <rPr>
        <sz val="10"/>
        <color rgb="FF1F2933"/>
        <rFont val="Arial"/>
        <family val="2"/>
      </rPr>
      <t xml:space="preserve"> - moderate significance for impact and low significance for financial materiality</t>
    </r>
  </si>
  <si>
    <r>
      <rPr>
        <b/>
        <sz val="10"/>
        <color rgb="FF1F2933"/>
        <rFont val="Arial"/>
        <family val="2"/>
      </rPr>
      <t>Expectations:</t>
    </r>
    <r>
      <rPr>
        <sz val="10"/>
        <color rgb="FF1F2933"/>
        <rFont val="Arial"/>
        <family val="2"/>
      </rPr>
      <t xml:space="preserve"> Meet legal and regulatory obligations 
</t>
    </r>
    <r>
      <rPr>
        <b/>
        <sz val="10"/>
        <color rgb="FF1F2933"/>
        <rFont val="Arial"/>
        <family val="2"/>
      </rPr>
      <t>Financial impact:</t>
    </r>
    <r>
      <rPr>
        <sz val="10"/>
        <color rgb="FF1F2933"/>
        <rFont val="Arial"/>
        <family val="2"/>
      </rPr>
      <t xml:space="preserve"> Effective regulatory compliance protects value by minimising the risk of fines, enforcement action, project delays and loss of licences or approvals, while supporting operational continuity, stakeholder trust and long-term business resilience.
</t>
    </r>
    <r>
      <rPr>
        <b/>
        <sz val="10"/>
        <color rgb="FF1F2933"/>
        <rFont val="Arial"/>
        <family val="2"/>
      </rPr>
      <t>Stakeholders impacted:</t>
    </r>
    <r>
      <rPr>
        <sz val="10"/>
        <color rgb="FF1F2933"/>
        <rFont val="Arial"/>
        <family val="2"/>
      </rPr>
      <t xml:space="preserve"> regulators; capital providers</t>
    </r>
  </si>
  <si>
    <r>
      <t xml:space="preserve">Ethics &amp; Conduct
</t>
    </r>
    <r>
      <rPr>
        <sz val="10"/>
        <color rgb="FF1F2933"/>
        <rFont val="Arial"/>
        <family val="2"/>
      </rPr>
      <t xml:space="preserve"> - moderate significance for impact and low significance for financial materiality</t>
    </r>
  </si>
  <si>
    <r>
      <rPr>
        <b/>
        <sz val="10"/>
        <color rgb="FF1F2933"/>
        <rFont val="Arial"/>
        <family val="2"/>
      </rPr>
      <t xml:space="preserve">Expectations: </t>
    </r>
    <r>
      <rPr>
        <sz val="10"/>
        <color rgb="FF1F2933"/>
        <rFont val="Arial"/>
        <family val="2"/>
      </rPr>
      <t xml:space="preserve">Act with integrity and uphold ethical standards, including responsible use of AI.
</t>
    </r>
    <r>
      <rPr>
        <b/>
        <sz val="10"/>
        <color rgb="FF1F2933"/>
        <rFont val="Arial"/>
        <family val="2"/>
      </rPr>
      <t>Financial impact:</t>
    </r>
    <r>
      <rPr>
        <sz val="10"/>
        <color rgb="FF1F2933"/>
        <rFont val="Arial"/>
        <family val="2"/>
      </rPr>
      <t xml:space="preserve"> Effective ethics and conduct practices protect value by minimising the risk of financial, legal and reputational impacts resulting from misconduct, fraud, or corruption, while supporting continued stakeholder trust, sound decision-making and long-term business resilience.
</t>
    </r>
    <r>
      <rPr>
        <b/>
        <sz val="10"/>
        <color rgb="FF1F2933"/>
        <rFont val="Arial"/>
        <family val="2"/>
      </rPr>
      <t>Stakeholders impacted</t>
    </r>
    <r>
      <rPr>
        <sz val="10"/>
        <color rgb="FF1F2933"/>
        <rFont val="Arial"/>
        <family val="2"/>
      </rPr>
      <t>: regulators; society; capital providers</t>
    </r>
  </si>
  <si>
    <r>
      <t xml:space="preserve">Talent &amp; Capability
</t>
    </r>
    <r>
      <rPr>
        <sz val="10"/>
        <color rgb="FF1F2933"/>
        <rFont val="Arial"/>
        <family val="2"/>
      </rPr>
      <t>- high significance for impact and financial materiality</t>
    </r>
  </si>
  <si>
    <r>
      <rPr>
        <b/>
        <sz val="10"/>
        <color rgb="FF1F2933"/>
        <rFont val="Arial"/>
        <family val="2"/>
      </rPr>
      <t xml:space="preserve">Expectations: </t>
    </r>
    <r>
      <rPr>
        <sz val="10"/>
        <color rgb="FF1F2933"/>
        <rFont val="Arial"/>
        <family val="2"/>
      </rPr>
      <t xml:space="preserve">Build engaged, capable and diverse teams and foster a culture that supports long-term performance.
</t>
    </r>
    <r>
      <rPr>
        <b/>
        <sz val="10"/>
        <color rgb="FF1F2933"/>
        <rFont val="Arial"/>
        <family val="2"/>
      </rPr>
      <t>Financial impact:</t>
    </r>
    <r>
      <rPr>
        <sz val="10"/>
        <color rgb="FF1F2933"/>
        <rFont val="Arial"/>
        <family val="2"/>
      </rPr>
      <t xml:space="preserve"> This supports value creation by increasing workforce productivity, reducing turnover and recruitment costs, improving innovation and decision-making, and enhancing an organisation's ability to deliver on strategic growth opportunities over the long term.
</t>
    </r>
    <r>
      <rPr>
        <b/>
        <sz val="10"/>
        <color rgb="FF1F2933"/>
        <rFont val="Arial"/>
        <family val="2"/>
      </rPr>
      <t>Stakeholders impacted</t>
    </r>
    <r>
      <rPr>
        <sz val="10"/>
        <color rgb="FF1F2933"/>
        <rFont val="Arial"/>
        <family val="2"/>
      </rPr>
      <t>: portfolio company employees; capital providers</t>
    </r>
  </si>
  <si>
    <r>
      <t>Resilience
-</t>
    </r>
    <r>
      <rPr>
        <sz val="10"/>
        <color rgb="FF1F2933"/>
        <rFont val="Arial"/>
        <family val="2"/>
      </rPr>
      <t xml:space="preserve"> high to very high significance for impact and moderate to high significance for financial materiality</t>
    </r>
  </si>
  <si>
    <r>
      <rPr>
        <b/>
        <sz val="10"/>
        <color rgb="FF1F2933"/>
        <rFont val="Arial"/>
        <family val="2"/>
      </rPr>
      <t>Expectations:</t>
    </r>
    <r>
      <rPr>
        <sz val="10"/>
        <color rgb="FF1F2933"/>
        <rFont val="Arial"/>
        <family val="2"/>
      </rPr>
      <t xml:space="preserve"> Be resilient to physical-climate and cyber/data risks, supply-chain and emerging ESG shocks and have effective business-continuity plans in place
</t>
    </r>
    <r>
      <rPr>
        <b/>
        <sz val="10"/>
        <color rgb="FF1F2933"/>
        <rFont val="Arial"/>
        <family val="2"/>
      </rPr>
      <t>Financial impact</t>
    </r>
    <r>
      <rPr>
        <sz val="10"/>
        <color rgb="FF1F2933"/>
        <rFont val="Arial"/>
        <family val="2"/>
      </rPr>
      <t xml:space="preserve">: demonstrated reliability and resilience can present an opportunity for companies to attract and retain customers, and position the business to pursue long-term growth  with confidence through changing market, technological and climatic conditions. It can also help to avoid financial costs from damage to assets and/or disruption to operations. 
</t>
    </r>
    <r>
      <rPr>
        <b/>
        <sz val="10"/>
        <color rgb="FF1F2933"/>
        <rFont val="Arial"/>
        <family val="2"/>
      </rPr>
      <t xml:space="preserve">Stakeholders impacted: </t>
    </r>
    <r>
      <rPr>
        <sz val="10"/>
        <color rgb="FF1F2933"/>
        <rFont val="Arial"/>
        <family val="2"/>
      </rPr>
      <t>society, portfolio company value chains; capital providers</t>
    </r>
  </si>
  <si>
    <r>
      <t xml:space="preserve">Social Licence
- </t>
    </r>
    <r>
      <rPr>
        <sz val="10"/>
        <color rgb="FF1F2933"/>
        <rFont val="Arial"/>
        <family val="2"/>
      </rPr>
      <t xml:space="preserve"> moderate to high significance for impact and financial materiality</t>
    </r>
  </si>
  <si>
    <r>
      <rPr>
        <b/>
        <sz val="10"/>
        <color rgb="FF1F2933"/>
        <rFont val="Arial"/>
        <family val="2"/>
      </rPr>
      <t xml:space="preserve">Expectations: </t>
    </r>
    <r>
      <rPr>
        <sz val="10"/>
        <color rgb="FF1F2933"/>
        <rFont val="Arial"/>
        <family val="2"/>
      </rPr>
      <t xml:space="preserve">Earn and retain the trust of investors, lenders, communities, customers, regulators and other key stakeholders.
</t>
    </r>
    <r>
      <rPr>
        <b/>
        <sz val="10"/>
        <color rgb="FF1F2933"/>
        <rFont val="Arial"/>
        <family val="2"/>
      </rPr>
      <t>Financial impact:</t>
    </r>
    <r>
      <rPr>
        <sz val="10"/>
        <color rgb="FF1F2933"/>
        <rFont val="Arial"/>
        <family val="2"/>
      </rPr>
      <t xml:space="preserve"> Strong social licence supports value creation by enhancing reputation, strengthening stakeholder trust and improving access to capital, customers and growth opportunities. It can also help our portfolio companies secure approvals and development consents more quickly and with greater certainty, supporting long-term growth and value creation.
</t>
    </r>
    <r>
      <rPr>
        <b/>
        <sz val="10"/>
        <color rgb="FF1F2933"/>
        <rFont val="Arial"/>
        <family val="2"/>
      </rPr>
      <t>Stakeholders impacted:</t>
    </r>
    <r>
      <rPr>
        <sz val="10"/>
        <color rgb="FF1F2933"/>
        <rFont val="Arial"/>
        <family val="2"/>
      </rPr>
      <t xml:space="preserve"> environment; society; customers; capital providers</t>
    </r>
  </si>
  <si>
    <r>
      <rPr>
        <b/>
        <sz val="10"/>
        <color rgb="FF1F2933"/>
        <rFont val="Arial"/>
        <family val="2"/>
      </rPr>
      <t xml:space="preserve">Expectations: </t>
    </r>
    <r>
      <rPr>
        <sz val="10"/>
        <color rgb="FF1F2933"/>
        <rFont val="Arial"/>
        <family val="2"/>
      </rPr>
      <t xml:space="preserve">Support the transition, address climate-related transition risks and capture relevant opportunities. 
</t>
    </r>
    <r>
      <rPr>
        <b/>
        <sz val="10"/>
        <color rgb="FF1F2933"/>
        <rFont val="Arial"/>
        <family val="2"/>
      </rPr>
      <t xml:space="preserve">Financial impact: </t>
    </r>
    <r>
      <rPr>
        <sz val="10"/>
        <color rgb="FF1F2933"/>
        <rFont val="Arial"/>
        <family val="2"/>
      </rPr>
      <t xml:space="preserve">Supports value creation by enabling Infratil and its portfolio companies to capture opportunities arising from the transition to a lower-carbon economy, such as renewable energy. This includes investing in and growing businesses, infrastructure and technologies that meet increasing demand for decarbonisation solutions, driving long-term earnings growth, asset value appreciation and companies' ability to secure attractively priced capital.
</t>
    </r>
    <r>
      <rPr>
        <b/>
        <sz val="10"/>
        <color rgb="FF1F2933"/>
        <rFont val="Arial"/>
        <family val="2"/>
      </rPr>
      <t xml:space="preserve">Stakeholders impacted: </t>
    </r>
    <r>
      <rPr>
        <sz val="10"/>
        <color rgb="FF1F2933"/>
        <rFont val="Arial"/>
        <family val="2"/>
      </rPr>
      <t>environment, society, capital providers</t>
    </r>
  </si>
  <si>
    <t>Sustainability Strategy, Double Materiality Assessment &amp; Material ESG Issues</t>
  </si>
  <si>
    <r>
      <t>FY26</t>
    </r>
    <r>
      <rPr>
        <b/>
        <vertAlign val="superscript"/>
        <sz val="10"/>
        <color theme="0"/>
        <rFont val="Arial"/>
        <family val="2"/>
      </rPr>
      <t>1</t>
    </r>
  </si>
  <si>
    <t>Total Waste¹ (t)</t>
  </si>
  <si>
    <r>
      <t xml:space="preserve">Climate Transition
</t>
    </r>
    <r>
      <rPr>
        <sz val="10"/>
        <color rgb="FF1F2933"/>
        <rFont val="Arial"/>
        <family val="2"/>
      </rPr>
      <t>-  high significance for impact and financial materiality in relation to low carbon opportunities; moderate significance for impact and financial materiality for transition risks</t>
    </r>
  </si>
  <si>
    <t>- Infratil's FY2026 Basis of Preparation</t>
  </si>
  <si>
    <t xml:space="preserve">Below are the memberships and collaborative initiatives that Infratil and Morrison are involved in. </t>
  </si>
  <si>
    <t>Responsible Investment Association of Australasia (RIAA)</t>
  </si>
  <si>
    <t>Data Protection/Privacy</t>
  </si>
  <si>
    <t xml:space="preserve">• 60% of its portfolio by fair value setting SBTi validated targets by the end of FY28; and </t>
  </si>
  <si>
    <t>FY26: 96
(FY25: 94; FY24: 86)</t>
  </si>
  <si>
    <t>Overall Corporate Rating - C+; 
(Aug 2025: C)
As at 3 September 2026: 
E - 3 (3), S - 4 (6), G - 5 (3)
prior scores from August 2025</t>
  </si>
  <si>
    <t>Memberships + Certifications</t>
  </si>
  <si>
    <t xml:space="preserve">Numbers may not exactly add due to rounding. </t>
  </si>
  <si>
    <r>
      <rPr>
        <b/>
        <sz val="10"/>
        <rFont val="Arial"/>
        <family val="2"/>
      </rPr>
      <t>78%</t>
    </r>
    <r>
      <rPr>
        <sz val="10"/>
        <rFont val="Arial"/>
        <family val="2"/>
      </rPr>
      <t xml:space="preserve"> (91%)</t>
    </r>
  </si>
  <si>
    <r>
      <rPr>
        <b/>
        <sz val="10"/>
        <rFont val="Arial"/>
        <family val="2"/>
      </rPr>
      <t>56%</t>
    </r>
    <r>
      <rPr>
        <sz val="10"/>
        <rFont val="Arial"/>
        <family val="2"/>
      </rPr>
      <t xml:space="preserve"> (73%)</t>
    </r>
  </si>
  <si>
    <r>
      <rPr>
        <b/>
        <sz val="10"/>
        <rFont val="Arial"/>
        <family val="2"/>
      </rPr>
      <t>70%</t>
    </r>
    <r>
      <rPr>
        <sz val="10"/>
        <rFont val="Arial"/>
        <family val="2"/>
      </rPr>
      <t xml:space="preserve"> (98%)</t>
    </r>
  </si>
  <si>
    <t xml:space="preserve">1. Total waste disposed of reduced materially following the sale of Manawa and RetireAustralia. The reduction was also driven by Longroad, where FY25 volumes were elevated by two projects under construction that together accounted for a large part of Longroad's reported waste. With those projects no longer in construction, Longroad's total waste fell in FY26. </t>
  </si>
  <si>
    <t xml:space="preserve">2. Proportion of waste sent to landfill reduced materially following the sale of Manawa and RetireAustralia. The reduction was also driven by Longroad, where the elevated FY25 landfill proportion reflected two projects under construction that generated large volumes of construction waste recorded as landfill. In FY26, Longroad's waste was predominantly battery modules that were recycled rather than landfilled, representing most of its total waste by weight. </t>
  </si>
  <si>
    <t>• Following the acquisition of Manawa Energy, a project is underway to integrate the Manawa and Contact H&amp;S Management Systems to meet the requirements of ISO 45001 for H&amp;S, ISO7901 for Public Safety and ISO 45003 for Psychosocial Safety. The integration of the system will cover all Contact workers, activities and workplaces. 
• Climate Bonds Initiative — certified green debt instruments under Contact’s Sustainable Finance Framework</t>
  </si>
  <si>
    <t xml:space="preserve">Note: other topics not shown above were assessed, and ranked with lower impact and financial materiality, such as biodiversity/nature. However, we expect that where topics, such as biodiversity/nature, are material for a portfolio company, this will be identified and managed at the portfolio company level through a materiality assessment and sustainability strategy. </t>
  </si>
  <si>
    <t>Political donations (campaigns / organisations / candidates etc)</t>
  </si>
  <si>
    <r>
      <t>2.5</t>
    </r>
    <r>
      <rPr>
        <sz val="12"/>
        <color theme="1"/>
        <rFont val="Arial"/>
        <family val="2"/>
      </rPr>
      <t>³</t>
    </r>
  </si>
  <si>
    <r>
      <t>2.3</t>
    </r>
    <r>
      <rPr>
        <sz val="12"/>
        <color theme="1"/>
        <rFont val="Arial"/>
        <family val="2"/>
      </rPr>
      <t>³</t>
    </r>
  </si>
  <si>
    <r>
      <t>3.2</t>
    </r>
    <r>
      <rPr>
        <sz val="12"/>
        <color theme="1"/>
        <rFont val="Arial"/>
        <family val="2"/>
      </rPr>
      <t>⁴</t>
    </r>
  </si>
  <si>
    <r>
      <t>3.6</t>
    </r>
    <r>
      <rPr>
        <sz val="12"/>
        <color theme="1"/>
        <rFont val="Arial"/>
        <family val="2"/>
      </rPr>
      <t>⁴</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</si>
</sst>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 #,##0.00_);_(* \(#,##0.00\);_(* &quot;-&quot;??_);_(@_)"/>
    <numFmt numFmtId="165" formatCode="_(* #,##0_);_(* \(#,##0\);_(* &quot;-&quot;??_);_(@_)"/>
    <numFmt numFmtId="166" formatCode="_(* 0.00%_);_(* \(0.00%\);_(* &quot;-&quot;??_);_(@_)"/>
    <numFmt numFmtId="167" formatCode="_(* 0%_);_(* \(0%\);_(* &quot;-&quot;??_);_(@_)"/>
    <numFmt numFmtId="168" formatCode="0.0"/>
    <numFmt numFmtId="169" formatCode="#,##0.0"/>
    <numFmt numFmtId="170" formatCode="0.0%"/>
    <numFmt numFmtId="171" formatCode="_-&quot;$&quot;* #,##0_-;\-&quot;$&quot;* #,##0_-;_-&quot;$&quot;* &quot;-&quot;??_-;_-@_-"/>
    <numFmt numFmtId="172" formatCode="_-* #,##0_-;\-* #,##0_-;_-* &quot;-&quot;??_-;_-@_-"/>
  </numFmts>
  <fonts count="65" x14ac:knownFonts="1">
    <font>
      <sz val="11"/>
      <color theme="1"/>
      <name val="Aptos Narrow"/>
      <family val="2"/>
      <scheme val="minor"/>
    </font>
    <font>
      <sz val="9"/>
      <color theme="1"/>
      <name val="Arial"/>
      <family val="2"/>
    </font>
    <font>
      <sz val="8"/>
      <color theme="1" tint="0.24994659260841701"/>
      <name val="Arial"/>
      <family val="2"/>
    </font>
    <font>
      <sz val="8"/>
      <color theme="0" tint="-0.499984740745262"/>
      <name val="Arial"/>
      <family val="2"/>
    </font>
    <font>
      <sz val="8"/>
      <color rgb="FF0040B4"/>
      <name val="Arial"/>
      <family val="2"/>
    </font>
    <font>
      <sz val="8"/>
      <color theme="1"/>
      <name val="Arial"/>
      <family val="2"/>
    </font>
    <font>
      <sz val="11"/>
      <color theme="1"/>
      <name val="Aptos Narrow"/>
      <family val="2"/>
      <scheme val="minor"/>
    </font>
    <font>
      <b/>
      <sz val="9"/>
      <color theme="1"/>
      <name val="Arial"/>
      <family val="2"/>
    </font>
    <font>
      <i/>
      <sz val="9"/>
      <color theme="1"/>
      <name val="Arial"/>
      <family val="2"/>
    </font>
    <font>
      <sz val="9"/>
      <name val="Arial"/>
      <family val="2"/>
    </font>
    <font>
      <sz val="20"/>
      <color rgb="FF3E69B3"/>
      <name val="Aptos Narrow"/>
      <family val="2"/>
    </font>
    <font>
      <b/>
      <sz val="11"/>
      <name val="Arial"/>
      <family val="2"/>
    </font>
    <font>
      <i/>
      <sz val="10"/>
      <name val="Arial"/>
      <family val="2"/>
    </font>
    <font>
      <i/>
      <u/>
      <sz val="10"/>
      <name val="Arial"/>
      <family val="2"/>
    </font>
    <font>
      <b/>
      <sz val="9"/>
      <color theme="0"/>
      <name val="Arial"/>
      <family val="2"/>
    </font>
    <font>
      <i/>
      <sz val="9"/>
      <name val="Arial"/>
      <family val="2"/>
    </font>
    <font>
      <u/>
      <sz val="11"/>
      <color theme="10"/>
      <name val="Aptos Narrow"/>
      <family val="2"/>
      <scheme val="minor"/>
    </font>
    <font>
      <sz val="9"/>
      <color theme="10"/>
      <name val="Arial"/>
      <family val="2"/>
    </font>
    <font>
      <sz val="11"/>
      <color theme="1"/>
      <name val="Arial"/>
      <family val="2"/>
    </font>
    <font>
      <b/>
      <sz val="10"/>
      <color theme="0"/>
      <name val="Arial"/>
      <family val="2"/>
    </font>
    <font>
      <sz val="10"/>
      <color theme="1"/>
      <name val="Arial"/>
      <family val="2"/>
    </font>
    <font>
      <sz val="10"/>
      <name val="Arial"/>
      <family val="2"/>
    </font>
    <font>
      <sz val="10"/>
      <color theme="1"/>
      <name val="Aptos Narrow"/>
      <family val="2"/>
    </font>
    <font>
      <b/>
      <i/>
      <sz val="10"/>
      <color theme="1"/>
      <name val="Arial"/>
      <family val="2"/>
    </font>
    <font>
      <sz val="10"/>
      <color rgb="FFFF0000"/>
      <name val="Arial"/>
      <family val="2"/>
    </font>
    <font>
      <sz val="10"/>
      <name val="Aptos Narrow"/>
      <family val="2"/>
    </font>
    <font>
      <i/>
      <sz val="10"/>
      <color theme="1"/>
      <name val="Arial"/>
      <family val="2"/>
    </font>
    <font>
      <sz val="8"/>
      <name val="Aptos Narrow"/>
      <family val="2"/>
      <scheme val="minor"/>
    </font>
    <font>
      <sz val="9"/>
      <color theme="7" tint="-0.249977111117893"/>
      <name val="Arial"/>
      <family val="2"/>
    </font>
    <font>
      <b/>
      <sz val="10"/>
      <color theme="1"/>
      <name val="Arial"/>
      <family val="2"/>
    </font>
    <font>
      <sz val="10"/>
      <color theme="10"/>
      <name val="Arial"/>
      <family val="2"/>
    </font>
    <font>
      <u/>
      <sz val="10"/>
      <color theme="10"/>
      <name val="Arial"/>
      <family val="2"/>
    </font>
    <font>
      <i/>
      <u/>
      <sz val="10"/>
      <color theme="10"/>
      <name val="Arial"/>
      <family val="2"/>
    </font>
    <font>
      <i/>
      <sz val="10"/>
      <color theme="0"/>
      <name val="Arial"/>
      <family val="2"/>
    </font>
    <font>
      <sz val="11"/>
      <name val="Aptos Narrow"/>
      <family val="2"/>
    </font>
    <font>
      <b/>
      <sz val="10"/>
      <color rgb="FF7030A0"/>
      <name val="Arial"/>
      <family val="2"/>
    </font>
    <font>
      <sz val="11"/>
      <name val="Arial"/>
      <family val="2"/>
    </font>
    <font>
      <sz val="9"/>
      <color theme="0"/>
      <name val="Arial"/>
      <family val="2"/>
    </font>
    <font>
      <sz val="10"/>
      <color theme="0"/>
      <name val="Arial"/>
      <family val="2"/>
    </font>
    <font>
      <b/>
      <u/>
      <sz val="10"/>
      <color theme="0"/>
      <name val="Arial"/>
      <family val="2"/>
    </font>
    <font>
      <b/>
      <vertAlign val="superscript"/>
      <sz val="10"/>
      <color theme="0"/>
      <name val="Arial"/>
      <family val="2"/>
    </font>
    <font>
      <sz val="11"/>
      <color theme="1"/>
      <name val="Segoe UI"/>
      <family val="2"/>
    </font>
    <font>
      <sz val="9"/>
      <color rgb="FFFF0000"/>
      <name val="Arial"/>
      <family val="2"/>
    </font>
    <font>
      <i/>
      <sz val="10"/>
      <color rgb="FFFF0000"/>
      <name val="Arial"/>
      <family val="2"/>
    </font>
    <font>
      <b/>
      <sz val="10"/>
      <name val="Arial"/>
      <family val="2"/>
    </font>
    <font>
      <vertAlign val="superscript"/>
      <sz val="10"/>
      <color theme="1"/>
      <name val="Arial"/>
      <family val="2"/>
    </font>
    <font>
      <vertAlign val="superscript"/>
      <sz val="10"/>
      <name val="Arial"/>
      <family val="2"/>
    </font>
    <font>
      <sz val="10"/>
      <color rgb="FF1F2933"/>
      <name val="Aptos"/>
      <family val="2"/>
    </font>
    <font>
      <b/>
      <sz val="10"/>
      <color rgb="FFFFFFFF"/>
      <name val="Arial"/>
      <family val="2"/>
    </font>
    <font>
      <sz val="9"/>
      <color rgb="FF263746"/>
      <name val="Arial"/>
      <family val="2"/>
    </font>
    <font>
      <b/>
      <sz val="12"/>
      <color rgb="FFFFFFFF"/>
      <name val="Arial"/>
      <family val="2"/>
    </font>
    <font>
      <sz val="10"/>
      <color rgb="FF1F2933"/>
      <name val="Arial"/>
      <family val="2"/>
    </font>
    <font>
      <sz val="10"/>
      <color rgb="FF263746"/>
      <name val="Arial"/>
      <family val="2"/>
    </font>
    <font>
      <b/>
      <sz val="10"/>
      <color rgb="FF263746"/>
      <name val="Arial"/>
      <family val="2"/>
    </font>
    <font>
      <sz val="10"/>
      <color rgb="FF000000"/>
      <name val="Arial"/>
      <family val="2"/>
    </font>
    <font>
      <b/>
      <vertAlign val="subscript"/>
      <sz val="10"/>
      <color theme="0"/>
      <name val="Arial"/>
      <family val="2"/>
    </font>
    <font>
      <b/>
      <sz val="10"/>
      <color rgb="FF000000"/>
      <name val="Arial"/>
      <family val="2"/>
    </font>
    <font>
      <vertAlign val="superscript"/>
      <sz val="10"/>
      <color rgb="FF000000"/>
      <name val="Arial"/>
      <family val="2"/>
    </font>
    <font>
      <vertAlign val="subscript"/>
      <sz val="10"/>
      <name val="Arial"/>
      <family val="2"/>
    </font>
    <font>
      <b/>
      <vertAlign val="superscript"/>
      <sz val="10"/>
      <name val="Arial"/>
      <family val="2"/>
    </font>
    <font>
      <b/>
      <sz val="10"/>
      <color rgb="FF1F2933"/>
      <name val="Arial"/>
      <family val="2"/>
    </font>
    <font>
      <sz val="10"/>
      <color theme="1"/>
      <name val="Aptos Narrow"/>
      <family val="2"/>
      <scheme val="minor"/>
    </font>
    <font>
      <sz val="9"/>
      <color theme="1"/>
      <name val="Aptos Narrow"/>
      <family val="2"/>
      <scheme val="minor"/>
    </font>
    <font>
      <sz val="10"/>
      <color rgb="FF467A86"/>
      <name val="Arial"/>
      <family val="2"/>
    </font>
    <font>
      <sz val="12"/>
      <color theme="1"/>
      <name val="Arial"/>
      <family val="2"/>
    </font>
  </fonts>
  <fills count="16">
    <fill>
      <patternFill patternType="none"/>
    </fill>
    <fill>
      <patternFill patternType="gray125"/>
    </fill>
    <fill>
      <patternFill patternType="solid">
        <fgColor rgb="FFFFFFC8"/>
        <bgColor indexed="64"/>
      </patternFill>
    </fill>
    <fill>
      <patternFill patternType="darkGray">
        <fgColor theme="0" tint="-0.499984740745262"/>
        <bgColor indexed="65"/>
      </patternFill>
    </fill>
    <fill>
      <patternFill patternType="solid">
        <fgColor rgb="FF474F6B"/>
        <bgColor indexed="64"/>
      </patternFill>
    </fill>
    <fill>
      <patternFill patternType="solid">
        <fgColor rgb="FF9AB6CA"/>
        <bgColor indexed="64"/>
      </patternFill>
    </fill>
    <fill>
      <patternFill patternType="solid">
        <fgColor theme="0" tint="-4.9989318521683403E-2"/>
        <bgColor indexed="64"/>
      </patternFill>
    </fill>
    <fill>
      <patternFill patternType="solid">
        <fgColor theme="0"/>
        <bgColor indexed="64"/>
      </patternFill>
    </fill>
    <fill>
      <patternFill patternType="solid">
        <fgColor rgb="FFDCEAF7"/>
        <bgColor indexed="64"/>
      </patternFill>
    </fill>
    <fill>
      <patternFill patternType="solid">
        <fgColor rgb="FF17365D"/>
        <bgColor indexed="64"/>
      </patternFill>
    </fill>
    <fill>
      <patternFill patternType="solid">
        <fgColor rgb="FFFFFFFF"/>
        <bgColor indexed="64"/>
      </patternFill>
    </fill>
    <fill>
      <patternFill patternType="solid">
        <fgColor rgb="FFF7F9FB"/>
        <bgColor indexed="64"/>
      </patternFill>
    </fill>
    <fill>
      <patternFill patternType="solid">
        <fgColor rgb="FFF7F9FA"/>
        <bgColor indexed="64"/>
      </patternFill>
    </fill>
    <fill>
      <patternFill patternType="darkGray">
        <fgColor theme="0" tint="-0.499984740745262"/>
        <bgColor theme="0" tint="-4.9989318521683403E-2"/>
      </patternFill>
    </fill>
    <fill>
      <patternFill patternType="darkGray">
        <fgColor theme="0" tint="-0.499984740745262"/>
        <bgColor theme="0"/>
      </patternFill>
    </fill>
    <fill>
      <patternFill patternType="solid">
        <fgColor rgb="FF163E64"/>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hair">
        <color rgb="FF818181"/>
      </left>
      <right style="hair">
        <color rgb="FF818181"/>
      </right>
      <top style="hair">
        <color rgb="FF818181"/>
      </top>
      <bottom style="hair">
        <color rgb="FF81818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rgb="FFB8C2CC"/>
      </top>
      <bottom style="thin">
        <color rgb="FFB8C2CC"/>
      </bottom>
      <diagonal/>
    </border>
    <border>
      <left style="thin">
        <color rgb="FFB8C2CC"/>
      </left>
      <right/>
      <top style="thin">
        <color rgb="FFB8C2CC"/>
      </top>
      <bottom style="thin">
        <color rgb="FFB8C2CC"/>
      </bottom>
      <diagonal/>
    </border>
    <border>
      <left style="thin">
        <color rgb="FFB8C2CC"/>
      </left>
      <right style="thin">
        <color rgb="FFB8C2CC"/>
      </right>
      <top style="thin">
        <color rgb="FFB8C2CC"/>
      </top>
      <bottom style="thin">
        <color rgb="FFB8C2CC"/>
      </bottom>
      <diagonal/>
    </border>
    <border>
      <left/>
      <right style="thin">
        <color rgb="FFB8C2CC"/>
      </right>
      <top style="thin">
        <color rgb="FFB8C2CC"/>
      </top>
      <bottom style="thin">
        <color rgb="FFB8C2CC"/>
      </bottom>
      <diagonal/>
    </border>
    <border>
      <left style="thin">
        <color rgb="FFB8C2CC"/>
      </left>
      <right style="thin">
        <color rgb="FFB8C2CC"/>
      </right>
      <top style="thin">
        <color rgb="FFB8C2CC"/>
      </top>
      <bottom/>
      <diagonal/>
    </border>
    <border>
      <left style="thin">
        <color rgb="FFB7C4CE"/>
      </left>
      <right style="thin">
        <color rgb="FFB7C4CE"/>
      </right>
      <top style="thin">
        <color rgb="FFB7C4CE"/>
      </top>
      <bottom style="thin">
        <color rgb="FFB7C4CE"/>
      </bottom>
      <diagonal/>
    </border>
    <border>
      <left style="thin">
        <color rgb="FFB7C4CE"/>
      </left>
      <right/>
      <top style="thin">
        <color rgb="FFB7C4CE"/>
      </top>
      <bottom style="thin">
        <color rgb="FFB7C4CE"/>
      </bottom>
      <diagonal/>
    </border>
    <border>
      <left/>
      <right/>
      <top style="thin">
        <color rgb="FFB7C4CE"/>
      </top>
      <bottom style="thin">
        <color rgb="FFB7C4CE"/>
      </bottom>
      <diagonal/>
    </border>
    <border>
      <left/>
      <right style="thin">
        <color rgb="FFB7C4CE"/>
      </right>
      <top style="thin">
        <color rgb="FFB7C4CE"/>
      </top>
      <bottom style="thin">
        <color rgb="FFB7C4CE"/>
      </bottom>
      <diagonal/>
    </border>
    <border>
      <left/>
      <right style="medium">
        <color indexed="64"/>
      </right>
      <top/>
      <bottom style="medium">
        <color indexed="64"/>
      </bottom>
      <diagonal/>
    </border>
    <border>
      <left/>
      <right/>
      <top style="thin">
        <color indexed="64"/>
      </top>
      <bottom style="thin">
        <color indexed="64"/>
      </bottom>
      <diagonal/>
    </border>
    <border>
      <left style="thin">
        <color rgb="FFB7C4CE"/>
      </left>
      <right style="thin">
        <color rgb="FFB7C4CE"/>
      </right>
      <top/>
      <bottom style="thin">
        <color rgb="FFB7C4CE"/>
      </bottom>
      <diagonal/>
    </border>
    <border>
      <left style="thin">
        <color rgb="FFB7C4CE"/>
      </left>
      <right/>
      <top/>
      <bottom style="thin">
        <color rgb="FFB7C4CE"/>
      </bottom>
      <diagonal/>
    </border>
    <border>
      <left/>
      <right/>
      <top/>
      <bottom style="thin">
        <color rgb="FFB7C4CE"/>
      </bottom>
      <diagonal/>
    </border>
    <border>
      <left/>
      <right style="thin">
        <color rgb="FFB7C4CE"/>
      </right>
      <top/>
      <bottom style="thin">
        <color rgb="FFB7C4C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B8C2CC"/>
      </left>
      <right style="thin">
        <color rgb="FFB8C2CC"/>
      </right>
      <top/>
      <bottom style="thin">
        <color rgb="FFB8C2CC"/>
      </bottom>
      <diagonal/>
    </border>
  </borders>
  <cellStyleXfs count="13">
    <xf numFmtId="0" fontId="0" fillId="0" borderId="0"/>
    <xf numFmtId="0" fontId="2" fillId="0" borderId="0"/>
    <xf numFmtId="0" fontId="3" fillId="0" borderId="0" applyNumberFormat="0" applyFill="0" applyBorder="0" applyAlignment="0"/>
    <xf numFmtId="0" fontId="4" fillId="2" borderId="2" applyNumberFormat="0"/>
    <xf numFmtId="164" fontId="5" fillId="0" borderId="0" applyFill="0" applyBorder="0" applyAlignment="0" applyProtection="0"/>
    <xf numFmtId="165" fontId="5" fillId="0" borderId="0" applyFill="0" applyBorder="0" applyAlignment="0" applyProtection="0"/>
    <xf numFmtId="166" fontId="5" fillId="0" borderId="0" applyFill="0" applyBorder="0" applyAlignment="0" applyProtection="0"/>
    <xf numFmtId="167" fontId="5" fillId="0" borderId="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 fillId="3" borderId="0"/>
    <xf numFmtId="0" fontId="16" fillId="0" borderId="0" applyNumberFormat="0" applyFill="0" applyBorder="0" applyAlignment="0" applyProtection="0"/>
    <xf numFmtId="44" fontId="6" fillId="0" borderId="0" applyFont="0" applyFill="0" applyBorder="0" applyAlignment="0" applyProtection="0"/>
  </cellStyleXfs>
  <cellXfs count="334">
    <xf numFmtId="0" fontId="0" fillId="0" borderId="0" xfId="0"/>
    <xf numFmtId="0" fontId="1" fillId="5" borderId="0" xfId="0" applyFont="1" applyFill="1" applyAlignment="1">
      <alignment wrapText="1"/>
    </xf>
    <xf numFmtId="0" fontId="1" fillId="5" borderId="0" xfId="0" applyFont="1" applyFill="1"/>
    <xf numFmtId="15" fontId="1" fillId="5" borderId="0" xfId="0" applyNumberFormat="1" applyFont="1" applyFill="1" applyAlignment="1">
      <alignment horizontal="left" indent="1"/>
    </xf>
    <xf numFmtId="15" fontId="11" fillId="5" borderId="0" xfId="0" applyNumberFormat="1" applyFont="1" applyFill="1"/>
    <xf numFmtId="15" fontId="12" fillId="5" borderId="0" xfId="0" applyNumberFormat="1" applyFont="1" applyFill="1"/>
    <xf numFmtId="15" fontId="13" fillId="5" borderId="0" xfId="0" applyNumberFormat="1" applyFont="1" applyFill="1"/>
    <xf numFmtId="0" fontId="1" fillId="0" borderId="0" xfId="0" applyFont="1"/>
    <xf numFmtId="0" fontId="14" fillId="4" borderId="0" xfId="0" applyFont="1" applyFill="1" applyAlignment="1">
      <alignment vertical="center"/>
    </xf>
    <xf numFmtId="0" fontId="28" fillId="0" borderId="0" xfId="0" applyFont="1"/>
    <xf numFmtId="0" fontId="17" fillId="0" borderId="0" xfId="11" applyFont="1" applyFill="1" applyProtection="1"/>
    <xf numFmtId="0" fontId="17" fillId="0" borderId="0" xfId="11" applyFont="1" applyFill="1" applyAlignment="1" applyProtection="1">
      <alignment vertical="center"/>
    </xf>
    <xf numFmtId="0" fontId="19" fillId="4" borderId="0" xfId="0" applyFont="1" applyFill="1" applyAlignment="1">
      <alignment vertical="center"/>
    </xf>
    <xf numFmtId="0" fontId="20" fillId="0" borderId="0" xfId="0" applyFont="1"/>
    <xf numFmtId="0" fontId="47" fillId="0" borderId="0" xfId="0" applyFont="1"/>
    <xf numFmtId="0" fontId="1" fillId="0" borderId="0" xfId="0" applyFont="1" applyAlignment="1">
      <alignment horizontal="left"/>
    </xf>
    <xf numFmtId="0" fontId="1" fillId="0" borderId="0" xfId="0" quotePrefix="1" applyFont="1"/>
    <xf numFmtId="0" fontId="9" fillId="5" borderId="0" xfId="0" applyFont="1" applyFill="1"/>
    <xf numFmtId="15" fontId="11" fillId="5" borderId="0" xfId="0" applyNumberFormat="1" applyFont="1" applyFill="1" applyAlignment="1">
      <alignment horizontal="left" indent="1"/>
    </xf>
    <xf numFmtId="0" fontId="9" fillId="0" borderId="0" xfId="0" applyFont="1"/>
    <xf numFmtId="15" fontId="12" fillId="5" borderId="0" xfId="0" applyNumberFormat="1" applyFont="1" applyFill="1" applyAlignment="1">
      <alignment horizontal="left" indent="1"/>
    </xf>
    <xf numFmtId="15" fontId="13" fillId="5" borderId="0" xfId="0" applyNumberFormat="1" applyFont="1" applyFill="1" applyAlignment="1">
      <alignment horizontal="left" indent="1"/>
    </xf>
    <xf numFmtId="0" fontId="9" fillId="5" borderId="0" xfId="0" applyFont="1" applyFill="1" applyAlignment="1">
      <alignment wrapText="1"/>
    </xf>
    <xf numFmtId="15" fontId="9" fillId="5" borderId="0" xfId="0" applyNumberFormat="1" applyFont="1" applyFill="1"/>
    <xf numFmtId="0" fontId="0" fillId="0" borderId="0" xfId="0" applyAlignment="1">
      <alignment vertical="center"/>
    </xf>
    <xf numFmtId="0" fontId="41" fillId="0" borderId="0" xfId="0" applyFont="1" applyAlignment="1">
      <alignment vertical="center"/>
    </xf>
    <xf numFmtId="0" fontId="9" fillId="0" borderId="0" xfId="0" applyFont="1" applyAlignment="1">
      <alignment wrapText="1"/>
    </xf>
    <xf numFmtId="15" fontId="9" fillId="0" borderId="0" xfId="0" applyNumberFormat="1" applyFont="1"/>
    <xf numFmtId="0" fontId="7" fillId="0" borderId="0" xfId="0" applyFont="1" applyAlignment="1">
      <alignment horizontal="right"/>
    </xf>
    <xf numFmtId="0" fontId="8" fillId="0" borderId="0" xfId="0" applyFont="1"/>
    <xf numFmtId="0" fontId="15"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vertical="center"/>
    </xf>
    <xf numFmtId="0" fontId="9" fillId="0" borderId="0" xfId="0" applyFont="1" applyAlignment="1">
      <alignment horizontal="left" vertical="center" wrapText="1"/>
    </xf>
    <xf numFmtId="0" fontId="15" fillId="0" borderId="0" xfId="0" applyFont="1" applyAlignment="1">
      <alignment vertical="center" wrapText="1"/>
    </xf>
    <xf numFmtId="0" fontId="14" fillId="7" borderId="0" xfId="0" applyFont="1" applyFill="1" applyAlignment="1">
      <alignment vertical="center"/>
    </xf>
    <xf numFmtId="0" fontId="14" fillId="7" borderId="0" xfId="0" applyFont="1" applyFill="1" applyAlignment="1">
      <alignment horizontal="center" vertical="center"/>
    </xf>
    <xf numFmtId="0" fontId="37" fillId="7" borderId="0" xfId="0" applyFont="1" applyFill="1" applyAlignment="1">
      <alignment vertical="center"/>
    </xf>
    <xf numFmtId="168" fontId="37" fillId="7" borderId="0" xfId="0" applyNumberFormat="1" applyFont="1" applyFill="1" applyAlignment="1">
      <alignment horizontal="center" vertical="center"/>
    </xf>
    <xf numFmtId="0" fontId="9" fillId="0" borderId="0" xfId="0" applyFont="1" applyAlignment="1">
      <alignment horizontal="center"/>
    </xf>
    <xf numFmtId="0" fontId="9" fillId="0" borderId="0" xfId="0" applyFont="1" applyAlignment="1">
      <alignment horizontal="center" wrapText="1"/>
    </xf>
    <xf numFmtId="0" fontId="1" fillId="0" borderId="0" xfId="0" applyFont="1" applyAlignment="1">
      <alignment vertical="center"/>
    </xf>
    <xf numFmtId="0" fontId="7" fillId="0" borderId="0" xfId="0" applyFont="1" applyAlignment="1">
      <alignment vertical="center"/>
    </xf>
    <xf numFmtId="0" fontId="35" fillId="0" borderId="0" xfId="0" applyFont="1" applyAlignment="1">
      <alignment vertical="center"/>
    </xf>
    <xf numFmtId="0" fontId="20" fillId="0" borderId="0" xfId="0" applyFont="1" applyAlignment="1">
      <alignment vertical="center"/>
    </xf>
    <xf numFmtId="0" fontId="20" fillId="0" borderId="0" xfId="0" applyFont="1" applyAlignment="1">
      <alignment vertical="center" wrapText="1"/>
    </xf>
    <xf numFmtId="0" fontId="20" fillId="0" borderId="0" xfId="0" applyFont="1" applyAlignment="1">
      <alignment horizontal="left" vertical="center" indent="1"/>
    </xf>
    <xf numFmtId="0" fontId="21" fillId="0" borderId="0" xfId="0" applyFont="1" applyAlignment="1">
      <alignment horizontal="left" vertical="center" indent="1"/>
    </xf>
    <xf numFmtId="0" fontId="12" fillId="0" borderId="0" xfId="0" applyFont="1" applyAlignment="1">
      <alignment horizontal="left" vertical="center" indent="3"/>
    </xf>
    <xf numFmtId="0" fontId="1" fillId="0" borderId="0" xfId="0" applyFont="1" applyAlignment="1">
      <alignment horizontal="left" vertical="center" indent="1"/>
    </xf>
    <xf numFmtId="0" fontId="1" fillId="0" borderId="0" xfId="0" applyFont="1" applyAlignment="1">
      <alignment horizontal="left" indent="2"/>
    </xf>
    <xf numFmtId="0" fontId="1" fillId="0" borderId="0" xfId="0" applyFont="1" applyAlignment="1">
      <alignment horizontal="left" indent="1"/>
    </xf>
    <xf numFmtId="0" fontId="19" fillId="4" borderId="1" xfId="0" applyFont="1" applyFill="1" applyBorder="1" applyAlignment="1">
      <alignment vertical="center"/>
    </xf>
    <xf numFmtId="0" fontId="20" fillId="0" borderId="1" xfId="0" applyFont="1" applyBorder="1" applyAlignment="1">
      <alignment horizontal="left" vertical="center"/>
    </xf>
    <xf numFmtId="9" fontId="20" fillId="0" borderId="1" xfId="9" applyFont="1" applyFill="1" applyBorder="1" applyAlignment="1" applyProtection="1">
      <alignment horizontal="center" vertical="center"/>
    </xf>
    <xf numFmtId="3" fontId="20" fillId="0" borderId="1" xfId="0" applyNumberFormat="1" applyFont="1" applyBorder="1" applyAlignment="1">
      <alignment horizontal="right" vertical="center" indent="6"/>
    </xf>
    <xf numFmtId="9" fontId="1" fillId="0" borderId="0" xfId="9" applyFont="1" applyProtection="1"/>
    <xf numFmtId="9" fontId="21" fillId="0" borderId="1" xfId="0" quotePrefix="1" applyNumberFormat="1" applyFont="1" applyBorder="1" applyAlignment="1">
      <alignment horizontal="center" vertical="center"/>
    </xf>
    <xf numFmtId="0" fontId="20" fillId="0" borderId="1" xfId="0" applyFont="1" applyBorder="1" applyAlignment="1">
      <alignment horizontal="left" vertical="center" wrapText="1"/>
    </xf>
    <xf numFmtId="0" fontId="26" fillId="0" borderId="0" xfId="0" quotePrefix="1" applyFont="1" applyAlignment="1">
      <alignment horizontal="left" vertical="center"/>
    </xf>
    <xf numFmtId="0" fontId="26" fillId="0" borderId="0" xfId="0" quotePrefix="1" applyFont="1" applyAlignment="1">
      <alignment vertical="center"/>
    </xf>
    <xf numFmtId="169" fontId="9" fillId="0" borderId="0" xfId="8" applyNumberFormat="1" applyFont="1" applyBorder="1" applyAlignment="1" applyProtection="1">
      <alignment horizontal="right" vertical="center"/>
    </xf>
    <xf numFmtId="9" fontId="9" fillId="0" borderId="0" xfId="9" applyFont="1" applyBorder="1" applyAlignment="1" applyProtection="1">
      <alignment horizontal="right" vertical="center"/>
    </xf>
    <xf numFmtId="0" fontId="1" fillId="4" borderId="0" xfId="0" applyFont="1" applyFill="1"/>
    <xf numFmtId="0" fontId="19" fillId="4" borderId="1" xfId="0" applyFont="1" applyFill="1" applyBorder="1" applyAlignment="1">
      <alignment horizontal="center" vertical="center"/>
    </xf>
    <xf numFmtId="0" fontId="21" fillId="0" borderId="1" xfId="0" applyFont="1" applyBorder="1" applyAlignment="1">
      <alignment vertical="center"/>
    </xf>
    <xf numFmtId="168" fontId="20" fillId="0" borderId="1" xfId="8" applyNumberFormat="1" applyFont="1" applyFill="1" applyBorder="1" applyAlignment="1" applyProtection="1">
      <alignment horizontal="center" vertical="center"/>
    </xf>
    <xf numFmtId="0" fontId="12" fillId="0" borderId="0" xfId="0" applyFont="1" applyAlignment="1">
      <alignment vertical="center"/>
    </xf>
    <xf numFmtId="0" fontId="19" fillId="4"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37" fillId="0" borderId="0" xfId="0" applyFont="1"/>
    <xf numFmtId="9" fontId="21" fillId="0" borderId="1" xfId="0" quotePrefix="1" applyNumberFormat="1" applyFont="1" applyBorder="1" applyAlignment="1">
      <alignment horizontal="center" vertical="center" wrapText="1"/>
    </xf>
    <xf numFmtId="0" fontId="42" fillId="0" borderId="0" xfId="0" applyFont="1"/>
    <xf numFmtId="9" fontId="44" fillId="0" borderId="1" xfId="0" quotePrefix="1" applyNumberFormat="1" applyFont="1" applyBorder="1" applyAlignment="1">
      <alignment horizontal="center" vertical="center"/>
    </xf>
    <xf numFmtId="0" fontId="24" fillId="13" borderId="1" xfId="10" applyFont="1" applyFill="1" applyBorder="1"/>
    <xf numFmtId="0" fontId="21" fillId="0" borderId="5" xfId="0" applyFont="1" applyBorder="1" applyAlignment="1">
      <alignment horizontal="center" vertical="center" wrapText="1"/>
    </xf>
    <xf numFmtId="0" fontId="42" fillId="0" borderId="0" xfId="0" applyFont="1" applyAlignment="1">
      <alignment horizontal="center" vertical="center" wrapText="1"/>
    </xf>
    <xf numFmtId="0" fontId="20" fillId="0" borderId="1" xfId="0" applyFont="1" applyBorder="1" applyAlignment="1">
      <alignment vertical="center"/>
    </xf>
    <xf numFmtId="0" fontId="21" fillId="0" borderId="1" xfId="0" quotePrefix="1" applyFont="1" applyBorder="1" applyAlignment="1">
      <alignment horizontal="center" vertical="center"/>
    </xf>
    <xf numFmtId="3" fontId="21" fillId="0" borderId="1" xfId="0" applyNumberFormat="1" applyFont="1" applyBorder="1" applyAlignment="1">
      <alignment horizontal="center" vertical="center"/>
    </xf>
    <xf numFmtId="0" fontId="9" fillId="0" borderId="0" xfId="0" applyFont="1" applyAlignment="1">
      <alignment horizontal="center" vertical="center" wrapText="1"/>
    </xf>
    <xf numFmtId="0" fontId="26" fillId="0" borderId="0" xfId="0" applyFont="1" applyAlignment="1">
      <alignment vertical="center"/>
    </xf>
    <xf numFmtId="0" fontId="12" fillId="0" borderId="0" xfId="0" quotePrefix="1" applyFont="1" applyAlignment="1">
      <alignment vertical="center"/>
    </xf>
    <xf numFmtId="0" fontId="38" fillId="7" borderId="0" xfId="0" applyFont="1" applyFill="1" applyAlignment="1">
      <alignment vertical="center"/>
    </xf>
    <xf numFmtId="0" fontId="19" fillId="4" borderId="1" xfId="0" applyFont="1" applyFill="1" applyBorder="1" applyAlignment="1">
      <alignment horizontal="left" vertical="center"/>
    </xf>
    <xf numFmtId="168" fontId="20" fillId="0" borderId="1" xfId="8" quotePrefix="1" applyNumberFormat="1" applyFont="1" applyFill="1" applyBorder="1" applyAlignment="1" applyProtection="1">
      <alignment horizontal="center" vertical="center"/>
    </xf>
    <xf numFmtId="0" fontId="12" fillId="0" borderId="0" xfId="0" applyFont="1" applyAlignment="1">
      <alignment vertical="center" wrapText="1"/>
    </xf>
    <xf numFmtId="0" fontId="32" fillId="0" borderId="0" xfId="11" applyFont="1" applyAlignment="1" applyProtection="1">
      <alignment horizontal="left" vertical="center" wrapText="1"/>
    </xf>
    <xf numFmtId="0" fontId="21" fillId="0" borderId="0" xfId="11" quotePrefix="1" applyFont="1" applyFill="1" applyAlignment="1" applyProtection="1">
      <alignment vertical="center"/>
    </xf>
    <xf numFmtId="0" fontId="21" fillId="0" borderId="0" xfId="11" quotePrefix="1" applyFont="1" applyAlignment="1" applyProtection="1">
      <alignment vertical="center"/>
    </xf>
    <xf numFmtId="0" fontId="31" fillId="0" borderId="0" xfId="11" applyFont="1" applyProtection="1"/>
    <xf numFmtId="0" fontId="30" fillId="0" borderId="1" xfId="11" applyFont="1" applyFill="1" applyBorder="1" applyAlignment="1" applyProtection="1">
      <alignment horizontal="center" vertical="center"/>
    </xf>
    <xf numFmtId="0" fontId="21" fillId="0" borderId="1" xfId="0" applyFont="1" applyBorder="1" applyAlignment="1">
      <alignment horizontal="center" vertical="center"/>
    </xf>
    <xf numFmtId="0" fontId="30" fillId="0" borderId="1" xfId="11" applyFont="1" applyFill="1" applyBorder="1" applyAlignment="1" applyProtection="1">
      <alignment horizontal="center" vertical="center" wrapText="1"/>
    </xf>
    <xf numFmtId="0" fontId="24" fillId="14" borderId="1" xfId="10" applyFont="1" applyFill="1" applyBorder="1"/>
    <xf numFmtId="0" fontId="21" fillId="0" borderId="1" xfId="11" applyFont="1" applyFill="1" applyBorder="1" applyAlignment="1" applyProtection="1">
      <alignment horizontal="center" vertical="center"/>
    </xf>
    <xf numFmtId="0" fontId="21" fillId="0" borderId="1" xfId="0" applyFont="1" applyBorder="1" applyAlignment="1">
      <alignment horizontal="center" vertical="center" wrapText="1"/>
    </xf>
    <xf numFmtId="0" fontId="21" fillId="0" borderId="0" xfId="0" applyFont="1" applyAlignment="1">
      <alignment vertical="center"/>
    </xf>
    <xf numFmtId="0" fontId="21" fillId="0" borderId="0" xfId="0" applyFont="1" applyAlignment="1">
      <alignment horizontal="center" vertical="center" wrapText="1"/>
    </xf>
    <xf numFmtId="0" fontId="21" fillId="0" borderId="0" xfId="0" applyFont="1" applyAlignment="1">
      <alignment horizontal="center" vertical="center"/>
    </xf>
    <xf numFmtId="9" fontId="21" fillId="7" borderId="1" xfId="9" applyFont="1" applyFill="1" applyBorder="1" applyAlignment="1" applyProtection="1">
      <alignment horizontal="center" vertical="center"/>
    </xf>
    <xf numFmtId="9" fontId="20" fillId="7" borderId="1" xfId="9" applyFont="1" applyFill="1" applyBorder="1" applyAlignment="1" applyProtection="1">
      <alignment horizontal="center" vertical="center"/>
    </xf>
    <xf numFmtId="0" fontId="10" fillId="0" borderId="0" xfId="0" applyFont="1" applyAlignment="1">
      <alignment horizontal="center" vertical="center"/>
    </xf>
    <xf numFmtId="0" fontId="49" fillId="0" borderId="0" xfId="0" applyFont="1" applyAlignment="1">
      <alignment vertical="center"/>
    </xf>
    <xf numFmtId="0" fontId="26" fillId="0" borderId="0" xfId="0" applyFont="1"/>
    <xf numFmtId="0" fontId="18" fillId="0" borderId="0" xfId="0" applyFont="1"/>
    <xf numFmtId="0" fontId="20" fillId="0" borderId="1" xfId="0" applyFont="1" applyBorder="1" applyAlignment="1">
      <alignment horizontal="center" vertical="center" wrapText="1"/>
    </xf>
    <xf numFmtId="0" fontId="16" fillId="0" borderId="0" xfId="11" applyAlignment="1" applyProtection="1">
      <alignment vertical="center"/>
    </xf>
    <xf numFmtId="0" fontId="20" fillId="0" borderId="1" xfId="0" applyFont="1" applyBorder="1" applyAlignment="1">
      <alignment vertical="center" wrapText="1"/>
    </xf>
    <xf numFmtId="0" fontId="20" fillId="0" borderId="1" xfId="0" applyFont="1" applyBorder="1" applyAlignment="1">
      <alignment horizontal="center" vertical="center"/>
    </xf>
    <xf numFmtId="0" fontId="12" fillId="0" borderId="0" xfId="0" applyFont="1"/>
    <xf numFmtId="0" fontId="19" fillId="4" borderId="3" xfId="0" applyFont="1" applyFill="1" applyBorder="1" applyAlignment="1">
      <alignment horizontal="center" vertical="center" wrapText="1"/>
    </xf>
    <xf numFmtId="0" fontId="19" fillId="4" borderId="3" xfId="0" applyFont="1" applyFill="1" applyBorder="1" applyAlignment="1">
      <alignment horizontal="left" vertical="center" wrapText="1"/>
    </xf>
    <xf numFmtId="0" fontId="21" fillId="0" borderId="1" xfId="0" quotePrefix="1" applyFont="1" applyBorder="1"/>
    <xf numFmtId="170" fontId="21" fillId="0" borderId="1" xfId="9" applyNumberFormat="1" applyFont="1" applyBorder="1" applyAlignment="1" applyProtection="1">
      <alignment horizontal="center"/>
    </xf>
    <xf numFmtId="0" fontId="21" fillId="0" borderId="1" xfId="0" applyFont="1" applyBorder="1"/>
    <xf numFmtId="0" fontId="23" fillId="0" borderId="0" xfId="0" applyFont="1"/>
    <xf numFmtId="0" fontId="21" fillId="0" borderId="1" xfId="11" applyFont="1" applyBorder="1" applyAlignment="1" applyProtection="1">
      <alignment horizontal="center" vertical="center"/>
    </xf>
    <xf numFmtId="0" fontId="20" fillId="0" borderId="1" xfId="0" applyFont="1" applyBorder="1" applyAlignment="1">
      <alignment horizontal="center"/>
    </xf>
    <xf numFmtId="0" fontId="20" fillId="0" borderId="0" xfId="0" applyFont="1" applyAlignment="1">
      <alignment horizontal="left"/>
    </xf>
    <xf numFmtId="0" fontId="20" fillId="0" borderId="5" xfId="0" applyFont="1" applyBorder="1" applyAlignment="1">
      <alignment horizontal="center" vertical="center"/>
    </xf>
    <xf numFmtId="0" fontId="20" fillId="0" borderId="1" xfId="0" applyFont="1" applyBorder="1"/>
    <xf numFmtId="9" fontId="20" fillId="0" borderId="1" xfId="9" applyFont="1" applyFill="1" applyBorder="1" applyAlignment="1" applyProtection="1">
      <alignment horizontal="right" vertical="center" indent="6"/>
    </xf>
    <xf numFmtId="0" fontId="52" fillId="0" borderId="0" xfId="0" applyFont="1" applyAlignment="1">
      <alignment vertical="center"/>
    </xf>
    <xf numFmtId="0" fontId="52" fillId="0" borderId="14" xfId="0" applyFont="1" applyBorder="1" applyAlignment="1">
      <alignment horizontal="left" vertical="center" wrapText="1" readingOrder="1"/>
    </xf>
    <xf numFmtId="168" fontId="54" fillId="0" borderId="18" xfId="0" applyNumberFormat="1" applyFont="1" applyBorder="1" applyAlignment="1">
      <alignment horizontal="center" vertical="center"/>
    </xf>
    <xf numFmtId="0" fontId="21" fillId="0" borderId="0" xfId="0" applyFont="1" applyAlignment="1">
      <alignment horizontal="center"/>
    </xf>
    <xf numFmtId="0" fontId="29" fillId="0" borderId="1" xfId="0" applyFont="1" applyBorder="1"/>
    <xf numFmtId="0" fontId="21" fillId="0" borderId="1" xfId="0" applyFont="1" applyBorder="1" applyAlignment="1">
      <alignment vertical="center" wrapText="1"/>
    </xf>
    <xf numFmtId="0" fontId="20" fillId="0" borderId="0" xfId="0" applyFont="1" applyAlignment="1">
      <alignment wrapText="1"/>
    </xf>
    <xf numFmtId="0" fontId="38" fillId="0" borderId="0" xfId="0" quotePrefix="1" applyFont="1"/>
    <xf numFmtId="0" fontId="38" fillId="0" borderId="0" xfId="0" applyFont="1" applyAlignment="1">
      <alignment horizontal="center"/>
    </xf>
    <xf numFmtId="0" fontId="24" fillId="0" borderId="0" xfId="0" quotePrefix="1" applyFont="1"/>
    <xf numFmtId="9" fontId="38" fillId="0" borderId="0" xfId="0" applyNumberFormat="1" applyFont="1" applyAlignment="1">
      <alignment horizontal="center"/>
    </xf>
    <xf numFmtId="0" fontId="38" fillId="0" borderId="0" xfId="0" applyFont="1" applyAlignment="1">
      <alignment horizontal="center" vertical="center" wrapText="1"/>
    </xf>
    <xf numFmtId="9" fontId="38" fillId="0" borderId="0" xfId="9" applyFont="1" applyAlignment="1" applyProtection="1">
      <alignment horizontal="center" vertical="center" wrapText="1"/>
    </xf>
    <xf numFmtId="0" fontId="24" fillId="0" borderId="0" xfId="0" applyFont="1"/>
    <xf numFmtId="170" fontId="38" fillId="0" borderId="0" xfId="9" applyNumberFormat="1" applyFont="1" applyAlignment="1" applyProtection="1">
      <alignment horizontal="center" vertical="center" wrapText="1"/>
    </xf>
    <xf numFmtId="0" fontId="24" fillId="0" borderId="0" xfId="0" applyFont="1" applyAlignment="1">
      <alignment horizontal="center" vertical="center" wrapText="1"/>
    </xf>
    <xf numFmtId="9" fontId="38" fillId="0" borderId="0" xfId="0" applyNumberFormat="1" applyFont="1" applyAlignment="1">
      <alignment horizontal="center" vertical="center" wrapText="1"/>
    </xf>
    <xf numFmtId="170" fontId="24" fillId="0" borderId="0" xfId="9" applyNumberFormat="1" applyFont="1" applyAlignment="1" applyProtection="1">
      <alignment horizontal="center" vertical="center" wrapText="1"/>
    </xf>
    <xf numFmtId="9" fontId="38" fillId="7" borderId="0" xfId="9" applyFont="1" applyFill="1" applyBorder="1" applyAlignment="1" applyProtection="1">
      <alignment horizontal="center" vertical="center"/>
    </xf>
    <xf numFmtId="0" fontId="32" fillId="0" borderId="0" xfId="11" quotePrefix="1" applyFont="1" applyFill="1" applyProtection="1"/>
    <xf numFmtId="0" fontId="29" fillId="0" borderId="0" xfId="0" applyFont="1" applyAlignment="1">
      <alignment horizontal="right"/>
    </xf>
    <xf numFmtId="1" fontId="20" fillId="0" borderId="1" xfId="8" applyNumberFormat="1" applyFont="1" applyFill="1" applyBorder="1" applyAlignment="1" applyProtection="1">
      <alignment horizontal="center" vertical="center"/>
    </xf>
    <xf numFmtId="1" fontId="20" fillId="0" borderId="1" xfId="0" applyNumberFormat="1" applyFont="1" applyBorder="1" applyAlignment="1">
      <alignment horizontal="center" vertical="center"/>
    </xf>
    <xf numFmtId="0" fontId="21" fillId="0" borderId="0" xfId="0" applyFont="1" applyAlignment="1">
      <alignment horizontal="right" vertical="center"/>
    </xf>
    <xf numFmtId="3" fontId="20" fillId="0" borderId="1" xfId="0" applyNumberFormat="1" applyFont="1" applyBorder="1" applyAlignment="1">
      <alignment horizontal="center" vertical="center"/>
    </xf>
    <xf numFmtId="169" fontId="20" fillId="0" borderId="1" xfId="0" applyNumberFormat="1" applyFont="1" applyBorder="1" applyAlignment="1">
      <alignment horizontal="center" vertical="center"/>
    </xf>
    <xf numFmtId="9" fontId="21" fillId="0" borderId="1" xfId="9" applyFont="1" applyFill="1" applyBorder="1" applyAlignment="1" applyProtection="1">
      <alignment horizontal="center" vertical="center"/>
    </xf>
    <xf numFmtId="0" fontId="21" fillId="0" borderId="1" xfId="0" applyFont="1" applyBorder="1" applyAlignment="1">
      <alignment horizontal="left" vertical="center" wrapText="1"/>
    </xf>
    <xf numFmtId="4" fontId="20" fillId="0" borderId="1" xfId="0" applyNumberFormat="1" applyFont="1" applyBorder="1" applyAlignment="1">
      <alignment horizontal="center" vertical="center"/>
    </xf>
    <xf numFmtId="170" fontId="21" fillId="0" borderId="1" xfId="9" applyNumberFormat="1" applyFont="1" applyFill="1" applyBorder="1" applyAlignment="1" applyProtection="1">
      <alignment horizontal="center" vertical="center"/>
    </xf>
    <xf numFmtId="0" fontId="19" fillId="4" borderId="5" xfId="0" applyFont="1" applyFill="1" applyBorder="1" applyAlignment="1">
      <alignment vertical="center"/>
    </xf>
    <xf numFmtId="0" fontId="19" fillId="4" borderId="6" xfId="0" applyFont="1" applyFill="1" applyBorder="1" applyAlignment="1">
      <alignment vertical="center"/>
    </xf>
    <xf numFmtId="0" fontId="21" fillId="0" borderId="5" xfId="0" applyFont="1" applyBorder="1" applyAlignment="1">
      <alignment vertical="center"/>
    </xf>
    <xf numFmtId="0" fontId="20" fillId="0" borderId="6" xfId="0" applyFont="1" applyBorder="1"/>
    <xf numFmtId="168" fontId="21" fillId="0" borderId="1" xfId="0" applyNumberFormat="1" applyFont="1" applyBorder="1" applyAlignment="1">
      <alignment horizontal="center" vertical="center"/>
    </xf>
    <xf numFmtId="168" fontId="21" fillId="0" borderId="5" xfId="0" applyNumberFormat="1" applyFont="1" applyBorder="1" applyAlignment="1">
      <alignment horizontal="center" vertical="center"/>
    </xf>
    <xf numFmtId="0" fontId="21" fillId="0" borderId="8" xfId="0" applyFont="1" applyBorder="1" applyAlignment="1">
      <alignment vertical="center"/>
    </xf>
    <xf numFmtId="0" fontId="19" fillId="4" borderId="5" xfId="0" applyFont="1" applyFill="1" applyBorder="1" applyAlignment="1">
      <alignment horizontal="center" vertical="center"/>
    </xf>
    <xf numFmtId="0" fontId="21" fillId="0" borderId="8" xfId="0" applyFont="1" applyBorder="1" applyAlignment="1">
      <alignment horizontal="center" vertical="center"/>
    </xf>
    <xf numFmtId="0" fontId="43" fillId="0" borderId="0" xfId="0" applyFont="1" applyAlignment="1">
      <alignment vertical="center" wrapText="1"/>
    </xf>
    <xf numFmtId="0" fontId="20" fillId="0" borderId="0" xfId="0" applyFont="1" applyAlignment="1">
      <alignment horizontal="right"/>
    </xf>
    <xf numFmtId="171" fontId="20" fillId="0" borderId="0" xfId="12" applyNumberFormat="1" applyFont="1" applyFill="1" applyProtection="1"/>
    <xf numFmtId="9" fontId="20" fillId="0" borderId="0" xfId="9" applyFont="1" applyFill="1" applyAlignment="1" applyProtection="1">
      <alignment horizontal="right"/>
    </xf>
    <xf numFmtId="171" fontId="20" fillId="0" borderId="0" xfId="0" applyNumberFormat="1" applyFont="1"/>
    <xf numFmtId="171" fontId="20" fillId="0" borderId="0" xfId="12" applyNumberFormat="1" applyFont="1" applyFill="1" applyAlignment="1" applyProtection="1">
      <alignment vertical="center"/>
    </xf>
    <xf numFmtId="9" fontId="20" fillId="0" borderId="0" xfId="9" applyFont="1" applyFill="1" applyAlignment="1" applyProtection="1">
      <alignment horizontal="right" vertical="center"/>
    </xf>
    <xf numFmtId="171" fontId="20" fillId="0" borderId="0" xfId="0" applyNumberFormat="1" applyFont="1" applyAlignment="1">
      <alignment vertical="center"/>
    </xf>
    <xf numFmtId="0" fontId="20" fillId="0" borderId="0" xfId="0" applyFont="1" applyAlignment="1">
      <alignment horizontal="center" vertical="center"/>
    </xf>
    <xf numFmtId="172" fontId="20" fillId="0" borderId="0" xfId="8" applyNumberFormat="1" applyFont="1" applyFill="1" applyAlignment="1" applyProtection="1">
      <alignment horizontal="right" vertical="center"/>
    </xf>
    <xf numFmtId="170" fontId="20" fillId="0" borderId="0" xfId="0" applyNumberFormat="1" applyFont="1" applyAlignment="1">
      <alignment horizontal="right"/>
    </xf>
    <xf numFmtId="9" fontId="20" fillId="0" borderId="0" xfId="0" applyNumberFormat="1" applyFont="1" applyAlignment="1">
      <alignment horizontal="right"/>
    </xf>
    <xf numFmtId="9" fontId="20" fillId="0" borderId="0" xfId="9" applyFont="1" applyFill="1" applyProtection="1"/>
    <xf numFmtId="0" fontId="20" fillId="0" borderId="0" xfId="0" applyFont="1" applyAlignment="1">
      <alignment horizontal="right" indent="3"/>
    </xf>
    <xf numFmtId="171" fontId="29" fillId="0" borderId="0" xfId="0" applyNumberFormat="1" applyFont="1"/>
    <xf numFmtId="171" fontId="20" fillId="0" borderId="0" xfId="12" applyNumberFormat="1" applyFont="1" applyProtection="1"/>
    <xf numFmtId="1" fontId="20" fillId="0" borderId="0" xfId="0" applyNumberFormat="1" applyFont="1"/>
    <xf numFmtId="0" fontId="20" fillId="0" borderId="0" xfId="0" applyFont="1" applyAlignment="1">
      <alignment horizontal="right" vertical="center"/>
    </xf>
    <xf numFmtId="0" fontId="24" fillId="13" borderId="0" xfId="10" applyFont="1" applyFill="1" applyAlignment="1">
      <alignment vertical="center"/>
    </xf>
    <xf numFmtId="172" fontId="20" fillId="0" borderId="0" xfId="0" applyNumberFormat="1" applyFont="1" applyAlignment="1">
      <alignment horizontal="right" vertical="center"/>
    </xf>
    <xf numFmtId="170" fontId="20" fillId="0" borderId="0" xfId="0" applyNumberFormat="1" applyFont="1" applyAlignment="1">
      <alignment horizontal="center" vertical="center"/>
    </xf>
    <xf numFmtId="0" fontId="12" fillId="0" borderId="0" xfId="11" applyFont="1" applyFill="1" applyProtection="1"/>
    <xf numFmtId="0" fontId="51" fillId="0" borderId="0" xfId="0" applyFont="1"/>
    <xf numFmtId="0" fontId="60" fillId="11" borderId="11" xfId="0" applyFont="1" applyFill="1" applyBorder="1" applyAlignment="1">
      <alignment vertical="center" wrapText="1"/>
    </xf>
    <xf numFmtId="0" fontId="51" fillId="0" borderId="11" xfId="0" applyFont="1" applyBorder="1" applyAlignment="1">
      <alignment vertical="center" wrapText="1"/>
    </xf>
    <xf numFmtId="0" fontId="60" fillId="10" borderId="11" xfId="0" applyFont="1" applyFill="1" applyBorder="1" applyAlignment="1">
      <alignment vertical="center" wrapText="1"/>
    </xf>
    <xf numFmtId="0" fontId="51" fillId="0" borderId="11" xfId="0" applyFont="1" applyBorder="1" applyAlignment="1">
      <alignment horizontal="center" vertical="center" wrapText="1"/>
    </xf>
    <xf numFmtId="0" fontId="20" fillId="0" borderId="0" xfId="0" quotePrefix="1" applyFont="1"/>
    <xf numFmtId="15" fontId="11" fillId="5" borderId="0" xfId="0" applyNumberFormat="1" applyFont="1" applyFill="1" applyAlignment="1">
      <alignment horizontal="left" vertical="center" indent="1"/>
    </xf>
    <xf numFmtId="15" fontId="12" fillId="5" borderId="0" xfId="0" applyNumberFormat="1" applyFont="1" applyFill="1" applyAlignment="1">
      <alignment horizontal="left" vertical="center" indent="1"/>
    </xf>
    <xf numFmtId="15" fontId="13" fillId="5" borderId="0" xfId="0" applyNumberFormat="1" applyFont="1" applyFill="1" applyAlignment="1">
      <alignment horizontal="left" vertical="center" indent="1"/>
    </xf>
    <xf numFmtId="0" fontId="9" fillId="5" borderId="0" xfId="0" applyFont="1" applyFill="1" applyAlignment="1">
      <alignment vertical="center"/>
    </xf>
    <xf numFmtId="15" fontId="11" fillId="5" borderId="0" xfId="0" applyNumberFormat="1" applyFont="1" applyFill="1" applyAlignment="1">
      <alignment horizontal="left" vertical="center"/>
    </xf>
    <xf numFmtId="15" fontId="11" fillId="5" borderId="0" xfId="0" applyNumberFormat="1" applyFont="1" applyFill="1" applyAlignment="1">
      <alignment vertical="center"/>
    </xf>
    <xf numFmtId="15" fontId="12" fillId="5" borderId="0" xfId="0" applyNumberFormat="1" applyFont="1" applyFill="1" applyAlignment="1">
      <alignment horizontal="left" vertical="center"/>
    </xf>
    <xf numFmtId="15" fontId="12" fillId="5" borderId="0" xfId="0" applyNumberFormat="1" applyFont="1" applyFill="1" applyAlignment="1">
      <alignment vertical="center"/>
    </xf>
    <xf numFmtId="15" fontId="13" fillId="5" borderId="0" xfId="0" applyNumberFormat="1" applyFont="1" applyFill="1" applyAlignment="1">
      <alignment horizontal="left" vertical="center"/>
    </xf>
    <xf numFmtId="15" fontId="13" fillId="5" borderId="0" xfId="0" applyNumberFormat="1" applyFont="1" applyFill="1" applyAlignment="1">
      <alignment vertical="center"/>
    </xf>
    <xf numFmtId="0" fontId="1" fillId="4" borderId="0" xfId="0" applyFont="1" applyFill="1" applyAlignment="1">
      <alignment vertical="center"/>
    </xf>
    <xf numFmtId="0" fontId="1" fillId="5" borderId="0" xfId="0" applyFont="1" applyFill="1" applyAlignment="1">
      <alignment vertical="center"/>
    </xf>
    <xf numFmtId="0" fontId="19" fillId="4" borderId="0" xfId="0" applyFont="1" applyFill="1" applyAlignment="1">
      <alignment vertical="center" wrapText="1"/>
    </xf>
    <xf numFmtId="0" fontId="19" fillId="4" borderId="0" xfId="0" quotePrefix="1" applyFont="1" applyFill="1" applyAlignment="1">
      <alignment horizontal="right" vertical="center" wrapText="1"/>
    </xf>
    <xf numFmtId="0" fontId="19" fillId="4" borderId="0" xfId="0" applyFont="1" applyFill="1" applyAlignment="1">
      <alignment horizontal="right" vertical="center" wrapText="1"/>
    </xf>
    <xf numFmtId="0" fontId="20" fillId="4" borderId="0" xfId="0" applyFont="1" applyFill="1" applyAlignment="1">
      <alignment vertical="center"/>
    </xf>
    <xf numFmtId="0" fontId="19" fillId="4" borderId="0" xfId="0" applyFont="1" applyFill="1" applyAlignment="1">
      <alignment horizontal="center" vertical="center" wrapText="1"/>
    </xf>
    <xf numFmtId="0" fontId="19" fillId="4" borderId="0" xfId="0" applyFont="1" applyFill="1" applyAlignment="1">
      <alignment horizontal="center" vertical="center"/>
    </xf>
    <xf numFmtId="0" fontId="20" fillId="7" borderId="0" xfId="0" applyFont="1" applyFill="1"/>
    <xf numFmtId="0" fontId="20" fillId="7" borderId="0" xfId="0" applyFont="1" applyFill="1" applyAlignment="1">
      <alignment horizontal="right"/>
    </xf>
    <xf numFmtId="9" fontId="21" fillId="0" borderId="0" xfId="9" applyFont="1" applyBorder="1" applyAlignment="1" applyProtection="1">
      <alignment horizontal="right" vertical="center"/>
    </xf>
    <xf numFmtId="0" fontId="61" fillId="0" borderId="0" xfId="0" applyFont="1"/>
    <xf numFmtId="3" fontId="20" fillId="0" borderId="0" xfId="0" applyNumberFormat="1" applyFont="1"/>
    <xf numFmtId="9" fontId="20" fillId="0" borderId="5" xfId="9" applyFont="1" applyFill="1" applyBorder="1" applyAlignment="1" applyProtection="1">
      <alignment horizontal="center" vertical="center"/>
    </xf>
    <xf numFmtId="9" fontId="21" fillId="0" borderId="1" xfId="9" applyFont="1" applyFill="1" applyBorder="1" applyAlignment="1" applyProtection="1">
      <alignment horizontal="center" vertical="center" wrapText="1"/>
    </xf>
    <xf numFmtId="0" fontId="62" fillId="0" borderId="0" xfId="0" applyFont="1"/>
    <xf numFmtId="0" fontId="44" fillId="11" borderId="11" xfId="0" applyFont="1" applyFill="1" applyBorder="1" applyAlignment="1">
      <alignment vertical="top" wrapText="1"/>
    </xf>
    <xf numFmtId="0" fontId="44" fillId="10" borderId="13" xfId="0" applyFont="1" applyFill="1" applyBorder="1" applyAlignment="1">
      <alignment vertical="top" wrapText="1"/>
    </xf>
    <xf numFmtId="0" fontId="44" fillId="11" borderId="13" xfId="0" applyFont="1" applyFill="1" applyBorder="1" applyAlignment="1">
      <alignment vertical="top" wrapText="1"/>
    </xf>
    <xf numFmtId="0" fontId="44" fillId="5" borderId="13" xfId="0" applyFont="1" applyFill="1" applyBorder="1" applyAlignment="1">
      <alignment horizontal="left" vertical="center" wrapText="1"/>
    </xf>
    <xf numFmtId="170" fontId="48" fillId="4" borderId="0" xfId="0" applyNumberFormat="1" applyFont="1" applyFill="1" applyAlignment="1">
      <alignment horizontal="center" vertical="center" wrapText="1"/>
    </xf>
    <xf numFmtId="0" fontId="44" fillId="5" borderId="20" xfId="0" applyFont="1" applyFill="1" applyBorder="1" applyAlignment="1">
      <alignment horizontal="left" vertical="center" wrapText="1" readingOrder="1"/>
    </xf>
    <xf numFmtId="0" fontId="44" fillId="5" borderId="14" xfId="0" applyFont="1" applyFill="1" applyBorder="1" applyAlignment="1">
      <alignment horizontal="left" vertical="center" wrapText="1" readingOrder="1"/>
    </xf>
    <xf numFmtId="170" fontId="53" fillId="5" borderId="14" xfId="0" applyNumberFormat="1" applyFont="1" applyFill="1" applyBorder="1" applyAlignment="1">
      <alignment horizontal="center" vertical="center"/>
    </xf>
    <xf numFmtId="170" fontId="53" fillId="5" borderId="20" xfId="0" applyNumberFormat="1" applyFont="1" applyFill="1" applyBorder="1" applyAlignment="1">
      <alignment horizontal="center" vertical="center"/>
    </xf>
    <xf numFmtId="0" fontId="19" fillId="15" borderId="1" xfId="0" applyFont="1" applyFill="1" applyBorder="1" applyAlignment="1">
      <alignment horizontal="center" vertical="center"/>
    </xf>
    <xf numFmtId="0" fontId="44" fillId="0" borderId="11" xfId="11" applyFont="1" applyFill="1" applyBorder="1" applyAlignment="1" applyProtection="1">
      <alignment horizontal="left" vertical="center" wrapText="1"/>
    </xf>
    <xf numFmtId="0" fontId="29" fillId="0" borderId="1" xfId="0" applyFont="1" applyBorder="1" applyAlignment="1">
      <alignment vertical="center"/>
    </xf>
    <xf numFmtId="0" fontId="1" fillId="0" borderId="0" xfId="0" applyFont="1" applyAlignment="1">
      <alignment wrapText="1"/>
    </xf>
    <xf numFmtId="15" fontId="1" fillId="0" borderId="0" xfId="0" applyNumberFormat="1" applyFont="1"/>
    <xf numFmtId="0" fontId="63" fillId="6" borderId="0" xfId="11" applyFont="1" applyFill="1" applyAlignment="1" applyProtection="1">
      <alignment vertical="center"/>
    </xf>
    <xf numFmtId="0" fontId="44" fillId="0" borderId="11" xfId="0" applyFont="1" applyBorder="1" applyAlignment="1">
      <alignment vertical="center" wrapText="1"/>
    </xf>
    <xf numFmtId="0" fontId="44" fillId="11" borderId="11" xfId="0" applyFont="1" applyFill="1" applyBorder="1" applyAlignment="1">
      <alignment vertical="center" wrapText="1"/>
    </xf>
    <xf numFmtId="0" fontId="51" fillId="11" borderId="11" xfId="0" applyFont="1" applyFill="1" applyBorder="1" applyAlignment="1">
      <alignment vertical="center" wrapText="1"/>
    </xf>
    <xf numFmtId="0" fontId="44" fillId="10" borderId="11" xfId="0" applyFont="1" applyFill="1" applyBorder="1" applyAlignment="1">
      <alignment vertical="center" wrapText="1"/>
    </xf>
    <xf numFmtId="0" fontId="51" fillId="10" borderId="11" xfId="0" applyFont="1" applyFill="1" applyBorder="1" applyAlignment="1">
      <alignment vertical="center" wrapText="1"/>
    </xf>
    <xf numFmtId="0" fontId="1" fillId="0" borderId="0" xfId="0" applyFont="1" applyAlignment="1">
      <alignment horizontal="left" vertical="center"/>
    </xf>
    <xf numFmtId="0" fontId="44" fillId="5" borderId="13" xfId="0" applyFont="1" applyFill="1" applyBorder="1" applyAlignment="1">
      <alignment horizontal="center" vertical="center" wrapText="1"/>
    </xf>
    <xf numFmtId="0" fontId="51" fillId="11" borderId="11" xfId="0" applyFont="1" applyFill="1" applyBorder="1" applyAlignment="1">
      <alignment horizontal="center" vertical="center" wrapText="1"/>
    </xf>
    <xf numFmtId="0" fontId="44" fillId="8" borderId="0" xfId="0" applyFont="1" applyFill="1"/>
    <xf numFmtId="171" fontId="44" fillId="8" borderId="0" xfId="12" applyNumberFormat="1" applyFont="1" applyFill="1" applyProtection="1"/>
    <xf numFmtId="9" fontId="44" fillId="8" borderId="0" xfId="9" applyFont="1" applyFill="1" applyAlignment="1" applyProtection="1">
      <alignment horizontal="right"/>
    </xf>
    <xf numFmtId="171" fontId="44" fillId="8" borderId="0" xfId="12" applyNumberFormat="1" applyFont="1" applyFill="1" applyAlignment="1" applyProtection="1">
      <alignment horizontal="right"/>
    </xf>
    <xf numFmtId="9" fontId="20" fillId="0" borderId="0" xfId="9" applyFont="1" applyFill="1" applyAlignment="1" applyProtection="1">
      <alignment horizontal="right" indent="4"/>
    </xf>
    <xf numFmtId="170" fontId="20" fillId="0" borderId="0" xfId="9" applyNumberFormat="1" applyFont="1" applyFill="1" applyAlignment="1" applyProtection="1">
      <alignment horizontal="right"/>
    </xf>
    <xf numFmtId="0" fontId="13" fillId="0" borderId="0" xfId="0" quotePrefix="1" applyFont="1" applyAlignment="1">
      <alignment vertical="center"/>
    </xf>
    <xf numFmtId="0" fontId="21" fillId="0" borderId="1" xfId="11" applyFont="1" applyFill="1" applyBorder="1" applyAlignment="1" applyProtection="1">
      <alignment horizontal="center" vertical="center" wrapText="1"/>
    </xf>
    <xf numFmtId="0" fontId="44" fillId="0" borderId="27" xfId="11" applyFont="1" applyFill="1" applyBorder="1" applyAlignment="1" applyProtection="1">
      <alignment horizontal="left" vertical="center" wrapText="1"/>
    </xf>
    <xf numFmtId="0" fontId="19" fillId="15" borderId="0" xfId="0" applyFont="1" applyFill="1" applyAlignment="1">
      <alignment horizontal="left" vertical="center"/>
    </xf>
    <xf numFmtId="0" fontId="20" fillId="6" borderId="0" xfId="0" applyFont="1" applyFill="1" applyAlignment="1">
      <alignment vertical="center" wrapText="1"/>
    </xf>
    <xf numFmtId="0" fontId="19" fillId="4" borderId="0" xfId="11" applyFont="1" applyFill="1" applyAlignment="1" applyProtection="1">
      <alignment vertical="center"/>
    </xf>
    <xf numFmtId="0" fontId="19" fillId="4" borderId="0" xfId="0" applyFont="1" applyFill="1" applyAlignment="1">
      <alignment vertical="center"/>
    </xf>
    <xf numFmtId="0" fontId="21" fillId="6" borderId="0" xfId="0" applyFont="1" applyFill="1" applyAlignment="1">
      <alignment vertical="center" wrapText="1"/>
    </xf>
    <xf numFmtId="0" fontId="19" fillId="4" borderId="0" xfId="11" applyFont="1" applyFill="1" applyAlignment="1">
      <alignment vertical="center"/>
    </xf>
    <xf numFmtId="0" fontId="48" fillId="9" borderId="10" xfId="0" applyFont="1" applyFill="1" applyBorder="1" applyAlignment="1">
      <alignment vertical="center" wrapText="1"/>
    </xf>
    <xf numFmtId="0" fontId="48" fillId="9" borderId="9" xfId="0" applyFont="1" applyFill="1" applyBorder="1" applyAlignment="1">
      <alignment vertical="center" wrapText="1"/>
    </xf>
    <xf numFmtId="0" fontId="48" fillId="9" borderId="12" xfId="0" applyFont="1" applyFill="1" applyBorder="1" applyAlignment="1">
      <alignment vertical="center" wrapText="1"/>
    </xf>
    <xf numFmtId="0" fontId="51" fillId="0" borderId="11" xfId="0" applyFont="1" applyBorder="1" applyAlignment="1">
      <alignment vertical="center" wrapText="1"/>
    </xf>
    <xf numFmtId="0" fontId="51" fillId="10" borderId="10" xfId="0" applyFont="1" applyFill="1" applyBorder="1" applyAlignment="1">
      <alignment horizontal="left" vertical="top" wrapText="1"/>
    </xf>
    <xf numFmtId="0" fontId="51" fillId="10" borderId="9" xfId="0" applyFont="1" applyFill="1" applyBorder="1" applyAlignment="1">
      <alignment horizontal="left" vertical="top" wrapText="1"/>
    </xf>
    <xf numFmtId="0" fontId="51" fillId="10" borderId="12" xfId="0" applyFont="1" applyFill="1" applyBorder="1" applyAlignment="1">
      <alignment horizontal="left" vertical="top" wrapText="1"/>
    </xf>
    <xf numFmtId="0" fontId="51" fillId="11" borderId="10" xfId="0" applyFont="1" applyFill="1" applyBorder="1" applyAlignment="1">
      <alignment horizontal="left" vertical="top" wrapText="1"/>
    </xf>
    <xf numFmtId="0" fontId="51" fillId="11" borderId="9" xfId="0" applyFont="1" applyFill="1" applyBorder="1" applyAlignment="1">
      <alignment horizontal="left" vertical="top" wrapText="1"/>
    </xf>
    <xf numFmtId="0" fontId="51" fillId="11" borderId="12" xfId="0" applyFont="1" applyFill="1" applyBorder="1" applyAlignment="1">
      <alignment horizontal="left" vertical="top" wrapText="1"/>
    </xf>
    <xf numFmtId="0" fontId="44" fillId="5" borderId="10" xfId="0" applyFont="1" applyFill="1" applyBorder="1" applyAlignment="1">
      <alignment horizontal="left" vertical="center" wrapText="1"/>
    </xf>
    <xf numFmtId="0" fontId="44" fillId="5" borderId="9" xfId="0" applyFont="1" applyFill="1" applyBorder="1" applyAlignment="1">
      <alignment horizontal="left" vertical="center" wrapText="1"/>
    </xf>
    <xf numFmtId="0" fontId="44" fillId="5" borderId="12" xfId="0" applyFont="1" applyFill="1" applyBorder="1" applyAlignment="1">
      <alignment horizontal="left" vertical="center" wrapText="1"/>
    </xf>
    <xf numFmtId="0" fontId="51" fillId="0" borderId="0" xfId="0" applyFont="1" applyAlignment="1">
      <alignment horizontal="left" wrapText="1"/>
    </xf>
    <xf numFmtId="0" fontId="54" fillId="0" borderId="3" xfId="0" applyFont="1" applyBorder="1" applyAlignment="1">
      <alignment horizontal="left" vertical="top"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12" fillId="0" borderId="0" xfId="0" applyFont="1" applyAlignment="1">
      <alignment vertical="center"/>
    </xf>
    <xf numFmtId="0" fontId="21" fillId="0" borderId="1" xfId="0" applyFont="1" applyBorder="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20" fillId="0" borderId="0" xfId="0" applyFont="1" applyAlignment="1">
      <alignment vertical="center" wrapText="1"/>
    </xf>
    <xf numFmtId="0" fontId="20" fillId="0" borderId="0" xfId="0" applyFont="1" applyAlignment="1">
      <alignment horizontal="left" vertical="center" wrapText="1" indent="1"/>
    </xf>
    <xf numFmtId="0" fontId="12" fillId="0" borderId="0" xfId="0" quotePrefix="1" applyFont="1" applyAlignment="1">
      <alignment horizontal="left" vertical="center" wrapText="1"/>
    </xf>
    <xf numFmtId="0" fontId="26" fillId="0" borderId="0" xfId="0" quotePrefix="1" applyFont="1" applyAlignment="1">
      <alignment horizontal="left" vertical="center" wrapText="1"/>
    </xf>
    <xf numFmtId="0" fontId="43" fillId="0" borderId="0" xfId="0" applyFont="1" applyAlignment="1">
      <alignment horizontal="left" vertical="center" wrapText="1"/>
    </xf>
    <xf numFmtId="10" fontId="12" fillId="7" borderId="0" xfId="9" applyNumberFormat="1" applyFont="1" applyFill="1" applyAlignment="1" applyProtection="1">
      <alignment horizontal="left" vertical="center" wrapText="1"/>
    </xf>
    <xf numFmtId="2" fontId="44" fillId="0" borderId="5" xfId="0" applyNumberFormat="1" applyFont="1" applyBorder="1" applyAlignment="1">
      <alignment horizontal="center"/>
    </xf>
    <xf numFmtId="2" fontId="44" fillId="0" borderId="6" xfId="0" applyNumberFormat="1" applyFont="1" applyBorder="1" applyAlignment="1">
      <alignment horizontal="center"/>
    </xf>
    <xf numFmtId="9" fontId="21" fillId="0" borderId="5" xfId="0" applyNumberFormat="1" applyFont="1" applyBorder="1" applyAlignment="1">
      <alignment horizontal="center" vertical="center" wrapText="1"/>
    </xf>
    <xf numFmtId="9" fontId="21" fillId="0" borderId="6" xfId="0" applyNumberFormat="1" applyFont="1" applyBorder="1" applyAlignment="1">
      <alignment horizontal="center" vertical="center" wrapText="1"/>
    </xf>
    <xf numFmtId="0" fontId="32" fillId="0" borderId="0" xfId="11" applyFont="1" applyAlignment="1" applyProtection="1">
      <alignment vertical="center" wrapText="1"/>
    </xf>
    <xf numFmtId="168" fontId="20" fillId="0" borderId="3" xfId="8" applyNumberFormat="1" applyFont="1" applyFill="1" applyBorder="1" applyAlignment="1" applyProtection="1">
      <alignment horizontal="center" vertical="center" wrapText="1"/>
    </xf>
    <xf numFmtId="168" fontId="20" fillId="0" borderId="7" xfId="8" applyNumberFormat="1" applyFont="1" applyFill="1" applyBorder="1" applyAlignment="1" applyProtection="1">
      <alignment horizontal="center" vertical="center" wrapText="1"/>
    </xf>
    <xf numFmtId="168" fontId="20" fillId="0" borderId="4" xfId="8" applyNumberFormat="1" applyFont="1" applyFill="1" applyBorder="1" applyAlignment="1" applyProtection="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2" fontId="21" fillId="0" borderId="5" xfId="0" applyNumberFormat="1" applyFont="1" applyBorder="1" applyAlignment="1">
      <alignment horizontal="center"/>
    </xf>
    <xf numFmtId="2" fontId="21" fillId="0" borderId="6" xfId="0" applyNumberFormat="1" applyFont="1" applyBorder="1" applyAlignment="1">
      <alignment horizontal="center"/>
    </xf>
    <xf numFmtId="0" fontId="12" fillId="0" borderId="0" xfId="0" applyFont="1" applyAlignment="1">
      <alignment vertical="center" wrapText="1"/>
    </xf>
    <xf numFmtId="0" fontId="1" fillId="0" borderId="0" xfId="0" applyFont="1" applyAlignment="1">
      <alignment horizontal="center" vertical="center"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48" fillId="4" borderId="0" xfId="0" applyFont="1" applyFill="1" applyAlignment="1">
      <alignment horizontal="left" vertical="center" wrapText="1"/>
    </xf>
    <xf numFmtId="0" fontId="50" fillId="4" borderId="0" xfId="0" applyFont="1" applyFill="1" applyAlignment="1">
      <alignment horizontal="left" vertical="center" wrapText="1"/>
    </xf>
    <xf numFmtId="0" fontId="48" fillId="4" borderId="0" xfId="0" applyFont="1" applyFill="1" applyAlignment="1">
      <alignment horizontal="center" vertical="center" wrapText="1" readingOrder="1"/>
    </xf>
    <xf numFmtId="0" fontId="52" fillId="5" borderId="14" xfId="0" applyFont="1" applyFill="1" applyBorder="1" applyAlignment="1">
      <alignment horizontal="left" vertical="center" wrapText="1"/>
    </xf>
    <xf numFmtId="0" fontId="52" fillId="10" borderId="21" xfId="0" quotePrefix="1" applyFont="1" applyFill="1" applyBorder="1" applyAlignment="1">
      <alignment horizontal="left" vertical="center" wrapText="1"/>
    </xf>
    <xf numFmtId="0" fontId="52" fillId="10" borderId="22" xfId="0" quotePrefix="1" applyFont="1" applyFill="1" applyBorder="1" applyAlignment="1">
      <alignment horizontal="left" vertical="center" wrapText="1"/>
    </xf>
    <xf numFmtId="0" fontId="52" fillId="10" borderId="23" xfId="0" quotePrefix="1" applyFont="1" applyFill="1" applyBorder="1" applyAlignment="1">
      <alignment horizontal="left" vertical="center" wrapText="1"/>
    </xf>
    <xf numFmtId="0" fontId="52" fillId="10" borderId="15" xfId="0" quotePrefix="1" applyFont="1" applyFill="1" applyBorder="1" applyAlignment="1">
      <alignment horizontal="left" vertical="center" wrapText="1"/>
    </xf>
    <xf numFmtId="0" fontId="52" fillId="10" borderId="16" xfId="0" quotePrefix="1" applyFont="1" applyFill="1" applyBorder="1" applyAlignment="1">
      <alignment horizontal="left" vertical="center" wrapText="1"/>
    </xf>
    <xf numFmtId="0" fontId="52" fillId="10" borderId="17" xfId="0" quotePrefix="1" applyFont="1" applyFill="1" applyBorder="1" applyAlignment="1">
      <alignment horizontal="left" vertical="center" wrapText="1"/>
    </xf>
    <xf numFmtId="0" fontId="53" fillId="5" borderId="15" xfId="0" applyFont="1" applyFill="1" applyBorder="1" applyAlignment="1">
      <alignment horizontal="left" vertical="center" wrapText="1"/>
    </xf>
    <xf numFmtId="0" fontId="53" fillId="5" borderId="16" xfId="0" applyFont="1" applyFill="1" applyBorder="1" applyAlignment="1">
      <alignment horizontal="left" vertical="center" wrapText="1"/>
    </xf>
    <xf numFmtId="0" fontId="53" fillId="5" borderId="17" xfId="0" applyFont="1" applyFill="1" applyBorder="1" applyAlignment="1">
      <alignment horizontal="left" vertical="center" wrapText="1"/>
    </xf>
    <xf numFmtId="0" fontId="52" fillId="12" borderId="21" xfId="0" quotePrefix="1" applyFont="1" applyFill="1" applyBorder="1" applyAlignment="1">
      <alignment horizontal="left" vertical="center" wrapText="1"/>
    </xf>
    <xf numFmtId="0" fontId="52" fillId="12" borderId="22" xfId="0" quotePrefix="1" applyFont="1" applyFill="1" applyBorder="1" applyAlignment="1">
      <alignment horizontal="left" vertical="center" wrapText="1"/>
    </xf>
    <xf numFmtId="0" fontId="52" fillId="12" borderId="23" xfId="0" quotePrefix="1" applyFont="1" applyFill="1" applyBorder="1" applyAlignment="1">
      <alignment horizontal="left" vertical="center" wrapText="1"/>
    </xf>
    <xf numFmtId="0" fontId="52" fillId="12" borderId="15" xfId="0" quotePrefix="1" applyFont="1" applyFill="1" applyBorder="1" applyAlignment="1">
      <alignment horizontal="left" vertical="center" wrapText="1"/>
    </xf>
    <xf numFmtId="0" fontId="52" fillId="12" borderId="16" xfId="0" quotePrefix="1" applyFont="1" applyFill="1" applyBorder="1" applyAlignment="1">
      <alignment horizontal="left" vertical="center" wrapText="1"/>
    </xf>
    <xf numFmtId="0" fontId="52" fillId="12" borderId="17" xfId="0" quotePrefix="1" applyFont="1" applyFill="1" applyBorder="1" applyAlignment="1">
      <alignment horizontal="left" vertical="center"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4" xfId="0" applyFont="1" applyBorder="1" applyAlignment="1">
      <alignment horizontal="center" vertical="center" wrapText="1"/>
    </xf>
    <xf numFmtId="0" fontId="19" fillId="15" borderId="24" xfId="0" applyFont="1" applyFill="1" applyBorder="1" applyAlignment="1">
      <alignment horizontal="left" vertical="center" wrapText="1"/>
    </xf>
    <xf numFmtId="0" fontId="19" fillId="15" borderId="25" xfId="0" applyFont="1" applyFill="1" applyBorder="1" applyAlignment="1">
      <alignment horizontal="left" vertical="center" wrapText="1"/>
    </xf>
    <xf numFmtId="0" fontId="19" fillId="15" borderId="26" xfId="0" applyFont="1" applyFill="1" applyBorder="1" applyAlignment="1">
      <alignment horizontal="left" vertical="center" wrapText="1"/>
    </xf>
    <xf numFmtId="0" fontId="51" fillId="0" borderId="11" xfId="11" applyFont="1" applyFill="1" applyBorder="1" applyAlignment="1" applyProtection="1">
      <alignment horizontal="left" vertical="top" wrapText="1"/>
    </xf>
    <xf numFmtId="0" fontId="51" fillId="0" borderId="11" xfId="0" applyFont="1" applyBorder="1" applyAlignment="1">
      <alignment horizontal="left" vertical="top" wrapText="1"/>
    </xf>
    <xf numFmtId="0" fontId="48" fillId="15" borderId="0" xfId="0" applyFont="1" applyFill="1" applyAlignment="1">
      <alignment horizontal="left" vertical="center" wrapText="1"/>
    </xf>
    <xf numFmtId="0" fontId="51" fillId="0" borderId="27" xfId="0" applyFont="1" applyBorder="1" applyAlignment="1">
      <alignment horizontal="left" vertical="top" wrapText="1"/>
    </xf>
    <xf numFmtId="0" fontId="48" fillId="15" borderId="0" xfId="0" applyFont="1" applyFill="1" applyAlignment="1">
      <alignment vertical="center" wrapText="1"/>
    </xf>
    <xf numFmtId="0" fontId="21" fillId="0" borderId="27" xfId="11" applyFont="1" applyFill="1" applyBorder="1" applyAlignment="1" applyProtection="1">
      <alignment horizontal="left" vertical="top" wrapText="1"/>
    </xf>
    <xf numFmtId="0" fontId="21" fillId="0" borderId="5" xfId="0" applyFont="1" applyBorder="1" applyAlignment="1">
      <alignment horizontal="left" vertical="center"/>
    </xf>
    <xf numFmtId="0" fontId="21" fillId="0" borderId="19" xfId="0" applyFont="1" applyBorder="1" applyAlignment="1">
      <alignment horizontal="left" vertical="center"/>
    </xf>
    <xf numFmtId="0" fontId="21" fillId="0" borderId="6" xfId="0" applyFont="1" applyBorder="1" applyAlignment="1">
      <alignment horizontal="left" vertical="center"/>
    </xf>
  </cellXfs>
  <cellStyles count="13">
    <cellStyle name="Comma" xfId="8" builtinId="3"/>
    <cellStyle name="Comma [0] 2" xfId="5" xr:uid="{A34A3EC2-FE18-42AA-B451-50BEEF6EBD0D}"/>
    <cellStyle name="Comma 2" xfId="4" xr:uid="{F1C0F549-FAD3-4B3D-AD4D-150854416CE8}"/>
    <cellStyle name="Currency" xfId="12" builtinId="4"/>
    <cellStyle name="Hyperlink" xfId="11" builtinId="8"/>
    <cellStyle name="Inputs" xfId="3" xr:uid="{AF190424-F032-4C92-B15C-0E58F6FD7C80}"/>
    <cellStyle name="Normal" xfId="0" builtinId="0"/>
    <cellStyle name="Normal 2" xfId="1" xr:uid="{EAFA9FF9-8618-4D65-A29A-7B4D3D27EDA5}"/>
    <cellStyle name="Percent" xfId="9" builtinId="5"/>
    <cellStyle name="Percent [0]" xfId="7" xr:uid="{54E92B1B-3D05-4EB7-8AD7-7E7F07BFC0AF}"/>
    <cellStyle name="Percent 2" xfId="6" xr:uid="{E5C64661-37D4-4917-AF0E-4820501D5FC5}"/>
    <cellStyle name="Style 1" xfId="10" xr:uid="{5C4D7F31-9039-48C1-ACF8-A3ABC7C851E2}"/>
    <cellStyle name="Unit" xfId="2" xr:uid="{C0161423-BC13-4C58-B5D3-906FE66E18F4}"/>
  </cellStyles>
  <dxfs count="0"/>
  <tableStyles count="0" defaultTableStyle="TableStyleMedium2" defaultPivotStyle="PivotStyleLight16"/>
  <colors>
    <mruColors>
      <color rgb="FFDCEAF7"/>
      <color rgb="FF467A86"/>
      <color rgb="FF9AB6CA"/>
      <color rgb="FF163E64"/>
      <color rgb="FF474F6B"/>
      <color rgb="FFEA0A8C"/>
      <color rgb="FF7B43A8"/>
      <color rgb="FF2AACE2"/>
      <color rgb="FF898681"/>
      <color rgb="FFD3CE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7030A0"/>
                </a:solidFill>
                <a:latin typeface="Arial" panose="020B0604020202020204" pitchFamily="34" charset="0"/>
                <a:ea typeface="+mn-ea"/>
                <a:cs typeface="Arial" panose="020B0604020202020204" pitchFamily="34" charset="0"/>
              </a:defRPr>
            </a:pPr>
            <a:r>
              <a:rPr lang="en-AU" sz="1200" b="1">
                <a:solidFill>
                  <a:srgbClr val="7030A0"/>
                </a:solidFill>
              </a:rPr>
              <a:t>Portfolio WACI</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7030A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spPr>
            <a:solidFill>
              <a:srgbClr val="163E64"/>
            </a:solidFill>
            <a:ln>
              <a:noFill/>
            </a:ln>
            <a:effectLst/>
          </c:spPr>
          <c:invertIfNegative val="0"/>
          <c:cat>
            <c:strRef>
              <c:f>'1.1 Emissions'!$C$11:$E$11</c:f>
              <c:strCache>
                <c:ptCount val="3"/>
                <c:pt idx="0">
                  <c:v>FY26</c:v>
                </c:pt>
                <c:pt idx="1">
                  <c:v>FY25</c:v>
                </c:pt>
                <c:pt idx="2">
                  <c:v>FY24</c:v>
                </c:pt>
              </c:strCache>
            </c:strRef>
          </c:cat>
          <c:val>
            <c:numRef>
              <c:f>('1.1 Emissions'!$H$33,'1.1 Emissions'!$H$39,'1.1 Emissions'!$H$45)</c:f>
              <c:numCache>
                <c:formatCode>0.0</c:formatCode>
                <c:ptCount val="3"/>
                <c:pt idx="0">
                  <c:v>92.2</c:v>
                </c:pt>
                <c:pt idx="1">
                  <c:v>67</c:v>
                </c:pt>
                <c:pt idx="2">
                  <c:v>47.9</c:v>
                </c:pt>
              </c:numCache>
            </c:numRef>
          </c:val>
          <c:extLst>
            <c:ext xmlns:c16="http://schemas.microsoft.com/office/drawing/2014/chart" uri="{C3380CC4-5D6E-409C-BE32-E72D297353CC}">
              <c16:uniqueId val="{00000000-89A4-4D37-BD79-8754B2F43A26}"/>
            </c:ext>
          </c:extLst>
        </c:ser>
        <c:dLbls>
          <c:showLegendKey val="0"/>
          <c:showVal val="0"/>
          <c:showCatName val="0"/>
          <c:showSerName val="0"/>
          <c:showPercent val="0"/>
          <c:showBubbleSize val="0"/>
        </c:dLbls>
        <c:gapWidth val="100"/>
        <c:overlap val="-27"/>
        <c:axId val="1655420831"/>
        <c:axId val="818497968"/>
      </c:barChart>
      <c:catAx>
        <c:axId val="1655420831"/>
        <c:scaling>
          <c:orientation val="maxMin"/>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18497968"/>
        <c:crosses val="autoZero"/>
        <c:auto val="1"/>
        <c:lblAlgn val="ctr"/>
        <c:lblOffset val="100"/>
        <c:noMultiLvlLbl val="0"/>
      </c:catAx>
      <c:valAx>
        <c:axId val="818497968"/>
        <c:scaling>
          <c:orientation val="minMax"/>
        </c:scaling>
        <c:delete val="0"/>
        <c:axPos val="l"/>
        <c:majorGridlines>
          <c:spPr>
            <a:ln w="9525" cap="flat" cmpd="sng" algn="ctr">
              <a:solidFill>
                <a:schemeClr val="tx1"/>
              </a:solidFill>
              <a:prstDash val="dash"/>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r>
                  <a:rPr lang="en-AU" sz="900" b="1"/>
                  <a:t>tCO2-e/US$m revenue</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655420831"/>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CEAF7"/>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7030A0"/>
                </a:solidFill>
                <a:latin typeface="Arial" panose="020B0604020202020204" pitchFamily="34" charset="0"/>
                <a:ea typeface="+mn-ea"/>
                <a:cs typeface="Arial" panose="020B0604020202020204" pitchFamily="34" charset="0"/>
              </a:defRPr>
            </a:pPr>
            <a:r>
              <a:rPr lang="en-AU" sz="1200" b="1">
                <a:solidFill>
                  <a:srgbClr val="7030A0"/>
                </a:solidFill>
              </a:rPr>
              <a:t>Portfolio EEI</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7030A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spPr>
            <a:solidFill>
              <a:srgbClr val="163E64"/>
            </a:solidFill>
            <a:ln>
              <a:noFill/>
            </a:ln>
            <a:effectLst/>
          </c:spPr>
          <c:invertIfNegative val="0"/>
          <c:cat>
            <c:strRef>
              <c:f>'1.1 Emissions'!$C$11:$E$11</c:f>
              <c:strCache>
                <c:ptCount val="3"/>
                <c:pt idx="0">
                  <c:v>FY26</c:v>
                </c:pt>
                <c:pt idx="1">
                  <c:v>FY25</c:v>
                </c:pt>
                <c:pt idx="2">
                  <c:v>FY24</c:v>
                </c:pt>
              </c:strCache>
            </c:strRef>
          </c:cat>
          <c:val>
            <c:numRef>
              <c:f>('1.1 Emissions'!$H$35,'1.1 Emissions'!$H$41,'1.1 Emissions'!$H$47)</c:f>
              <c:numCache>
                <c:formatCode>0.0</c:formatCode>
                <c:ptCount val="3"/>
                <c:pt idx="0">
                  <c:v>8</c:v>
                </c:pt>
                <c:pt idx="1">
                  <c:v>2.6</c:v>
                </c:pt>
                <c:pt idx="2">
                  <c:v>2.7</c:v>
                </c:pt>
              </c:numCache>
            </c:numRef>
          </c:val>
          <c:extLst>
            <c:ext xmlns:c16="http://schemas.microsoft.com/office/drawing/2014/chart" uri="{C3380CC4-5D6E-409C-BE32-E72D297353CC}">
              <c16:uniqueId val="{00000000-89A4-4D37-BD79-8754B2F43A26}"/>
            </c:ext>
          </c:extLst>
        </c:ser>
        <c:dLbls>
          <c:showLegendKey val="0"/>
          <c:showVal val="0"/>
          <c:showCatName val="0"/>
          <c:showSerName val="0"/>
          <c:showPercent val="0"/>
          <c:showBubbleSize val="0"/>
        </c:dLbls>
        <c:gapWidth val="100"/>
        <c:overlap val="-27"/>
        <c:axId val="1655420831"/>
        <c:axId val="818497968"/>
      </c:barChart>
      <c:catAx>
        <c:axId val="1655420831"/>
        <c:scaling>
          <c:orientation val="maxMin"/>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18497968"/>
        <c:crosses val="autoZero"/>
        <c:auto val="1"/>
        <c:lblAlgn val="ctr"/>
        <c:lblOffset val="100"/>
        <c:noMultiLvlLbl val="0"/>
      </c:catAx>
      <c:valAx>
        <c:axId val="818497968"/>
        <c:scaling>
          <c:orientation val="minMax"/>
        </c:scaling>
        <c:delete val="0"/>
        <c:axPos val="l"/>
        <c:majorGridlines>
          <c:spPr>
            <a:ln w="9525" cap="flat" cmpd="sng" algn="ctr">
              <a:solidFill>
                <a:schemeClr val="tx1"/>
              </a:solidFill>
              <a:prstDash val="dash"/>
              <a:round/>
            </a:ln>
            <a:effectLst/>
          </c:spPr>
        </c:majorGridlines>
        <c:title>
          <c:tx>
            <c:rich>
              <a:bodyPr rot="-54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r>
                  <a:rPr lang="en-AU" sz="900" b="1"/>
                  <a:t>tCO2-e/US$m invested</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655420831"/>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CEAF7"/>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rgbClr val="7030A0"/>
                </a:solidFill>
                <a:latin typeface="Arial" panose="020B0604020202020204" pitchFamily="34" charset="0"/>
                <a:ea typeface="+mn-ea"/>
                <a:cs typeface="Arial" panose="020B0604020202020204" pitchFamily="34" charset="0"/>
              </a:defRPr>
            </a:pPr>
            <a:r>
              <a:rPr lang="en-AU" sz="1050" b="1">
                <a:solidFill>
                  <a:srgbClr val="7030A0"/>
                </a:solidFill>
              </a:rPr>
              <a:t>Diversity of portfolio company CEO and direct reports</a:t>
            </a:r>
          </a:p>
        </c:rich>
      </c:tx>
      <c:overlay val="0"/>
      <c:spPr>
        <a:noFill/>
        <a:ln>
          <a:noFill/>
        </a:ln>
        <a:effectLst/>
      </c:spPr>
      <c:txPr>
        <a:bodyPr rot="0" spcFirstLastPara="1" vertOverflow="ellipsis" vert="horz" wrap="square" anchor="ctr" anchorCtr="1"/>
        <a:lstStyle/>
        <a:p>
          <a:pPr>
            <a:defRPr sz="1050" b="1" i="0" u="none" strike="noStrike" kern="1200" spc="0" baseline="0">
              <a:solidFill>
                <a:srgbClr val="7030A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spPr>
            <a:solidFill>
              <a:srgbClr val="163E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'2.2 Inclusion &amp; Diversity'!$G$16:$G$19</c:f>
              <c:strCache>
                <c:ptCount val="4"/>
                <c:pt idx="0">
                  <c:v>FY23</c:v>
                </c:pt>
                <c:pt idx="1">
                  <c:v>FY24</c:v>
                </c:pt>
                <c:pt idx="2">
                  <c:v>FY25</c:v>
                </c:pt>
                <c:pt idx="3">
                  <c:v>FY26</c:v>
                </c:pt>
              </c:strCache>
            </c:strRef>
          </c:cat>
          <c:val>
            <c:numRef>
              <c:f>'2.2 Inclusion &amp; Diversity'!$H$16:$H$19</c:f>
              <c:numCache>
                <c:formatCode>0%</c:formatCode>
                <c:ptCount val="4"/>
                <c:pt idx="0">
                  <c:v>0.25</c:v>
                </c:pt>
                <c:pt idx="1">
                  <c:v>0.27</c:v>
                </c:pt>
                <c:pt idx="2">
                  <c:v>0.28000000000000003</c:v>
                </c:pt>
                <c:pt idx="3">
                  <c:v>0.28000000000000003</c:v>
                </c:pt>
              </c:numCache>
            </c:numRef>
          </c:val>
          <c:extLst>
            <c:ext xmlns:c16="http://schemas.microsoft.com/office/drawing/2014/chart" uri="{C3380CC4-5D6E-409C-BE32-E72D297353CC}">
              <c16:uniqueId val="{00000000-D87A-4599-A4D2-87B5D500A189}"/>
            </c:ext>
          </c:extLst>
        </c:ser>
        <c:dLbls>
          <c:showLegendKey val="0"/>
          <c:showVal val="0"/>
          <c:showCatName val="0"/>
          <c:showSerName val="0"/>
          <c:showPercent val="0"/>
          <c:showBubbleSize val="0"/>
        </c:dLbls>
        <c:gapWidth val="100"/>
        <c:overlap val="-27"/>
        <c:axId val="981725760"/>
        <c:axId val="818537808"/>
      </c:barChart>
      <c:catAx>
        <c:axId val="981725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18537808"/>
        <c:crosses val="autoZero"/>
        <c:auto val="1"/>
        <c:lblAlgn val="ctr"/>
        <c:lblOffset val="100"/>
        <c:noMultiLvlLbl val="0"/>
      </c:catAx>
      <c:valAx>
        <c:axId val="818537808"/>
        <c:scaling>
          <c:orientation val="minMax"/>
          <c:max val="1"/>
          <c:min val="0"/>
        </c:scaling>
        <c:delete val="0"/>
        <c:axPos val="l"/>
        <c:majorGridlines>
          <c:spPr>
            <a:ln w="9525" cap="flat" cmpd="sng" algn="ctr">
              <a:solidFill>
                <a:schemeClr val="tx1"/>
              </a:solidFill>
              <a:prstDash val="dash"/>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AU" b="1"/>
                  <a:t>% females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81725760"/>
        <c:crosses val="autoZero"/>
        <c:crossBetween val="between"/>
        <c:majorUnit val="0.2"/>
      </c:valAx>
      <c:spPr>
        <a:noFill/>
        <a:ln>
          <a:noFill/>
        </a:ln>
        <a:effectLst/>
      </c:spPr>
    </c:plotArea>
    <c:plotVisOnly val="1"/>
    <c:dispBlanksAs val="gap"/>
    <c:showDLblsOverMax val="0"/>
  </c:chart>
  <c:spPr>
    <a:solidFill>
      <a:srgbClr val="DCEAF7"/>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rgbClr val="7030A0"/>
                </a:solidFill>
                <a:latin typeface="Arial" panose="020B0604020202020204" pitchFamily="34" charset="0"/>
                <a:ea typeface="+mn-ea"/>
                <a:cs typeface="Arial" panose="020B0604020202020204" pitchFamily="34" charset="0"/>
              </a:defRPr>
            </a:pPr>
            <a:r>
              <a:rPr lang="en-AU" sz="1050" b="1">
                <a:solidFill>
                  <a:srgbClr val="7030A0"/>
                </a:solidFill>
              </a:rPr>
              <a:t>Diversity of portfolio company boards</a:t>
            </a:r>
          </a:p>
        </c:rich>
      </c:tx>
      <c:overlay val="0"/>
      <c:spPr>
        <a:noFill/>
        <a:ln>
          <a:noFill/>
        </a:ln>
        <a:effectLst/>
      </c:spPr>
      <c:txPr>
        <a:bodyPr rot="0" spcFirstLastPara="1" vertOverflow="ellipsis" vert="horz" wrap="square" anchor="ctr" anchorCtr="1"/>
        <a:lstStyle/>
        <a:p>
          <a:pPr>
            <a:defRPr sz="1050" b="1" i="0" u="none" strike="noStrike" kern="1200" spc="0" baseline="0">
              <a:solidFill>
                <a:srgbClr val="7030A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spPr>
            <a:solidFill>
              <a:srgbClr val="163E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'2.2 Inclusion &amp; Diversity'!$G$10:$G$13</c:f>
              <c:strCache>
                <c:ptCount val="4"/>
                <c:pt idx="0">
                  <c:v>FY23</c:v>
                </c:pt>
                <c:pt idx="1">
                  <c:v>FY24</c:v>
                </c:pt>
                <c:pt idx="2">
                  <c:v>FY25</c:v>
                </c:pt>
                <c:pt idx="3">
                  <c:v>FY26</c:v>
                </c:pt>
              </c:strCache>
            </c:strRef>
          </c:cat>
          <c:val>
            <c:numRef>
              <c:f>'2.2 Inclusion &amp; Diversity'!$H$10:$H$13</c:f>
              <c:numCache>
                <c:formatCode>0%</c:formatCode>
                <c:ptCount val="4"/>
                <c:pt idx="0">
                  <c:v>0.25</c:v>
                </c:pt>
                <c:pt idx="1">
                  <c:v>0.25</c:v>
                </c:pt>
                <c:pt idx="2">
                  <c:v>0.24</c:v>
                </c:pt>
                <c:pt idx="3">
                  <c:v>0.28999999999999998</c:v>
                </c:pt>
              </c:numCache>
            </c:numRef>
          </c:val>
          <c:extLst>
            <c:ext xmlns:c16="http://schemas.microsoft.com/office/drawing/2014/chart" uri="{C3380CC4-5D6E-409C-BE32-E72D297353CC}">
              <c16:uniqueId val="{00000000-D87A-4599-A4D2-87B5D500A189}"/>
            </c:ext>
          </c:extLst>
        </c:ser>
        <c:dLbls>
          <c:showLegendKey val="0"/>
          <c:showVal val="0"/>
          <c:showCatName val="0"/>
          <c:showSerName val="0"/>
          <c:showPercent val="0"/>
          <c:showBubbleSize val="0"/>
        </c:dLbls>
        <c:gapWidth val="100"/>
        <c:overlap val="-27"/>
        <c:axId val="981725760"/>
        <c:axId val="818537808"/>
      </c:barChart>
      <c:catAx>
        <c:axId val="981725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18537808"/>
        <c:crosses val="autoZero"/>
        <c:auto val="1"/>
        <c:lblAlgn val="ctr"/>
        <c:lblOffset val="100"/>
        <c:noMultiLvlLbl val="0"/>
      </c:catAx>
      <c:valAx>
        <c:axId val="818537808"/>
        <c:scaling>
          <c:orientation val="minMax"/>
          <c:max val="1"/>
          <c:min val="0"/>
        </c:scaling>
        <c:delete val="0"/>
        <c:axPos val="l"/>
        <c:majorGridlines>
          <c:spPr>
            <a:ln w="9525" cap="flat" cmpd="sng" algn="ctr">
              <a:solidFill>
                <a:schemeClr val="tx1"/>
              </a:solidFill>
              <a:prstDash val="dash"/>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AU" b="1"/>
                  <a:t>% females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81725760"/>
        <c:crosses val="autoZero"/>
        <c:crossBetween val="between"/>
        <c:majorUnit val="0.2"/>
      </c:valAx>
      <c:spPr>
        <a:noFill/>
        <a:ln>
          <a:noFill/>
        </a:ln>
        <a:effectLst/>
      </c:spPr>
    </c:plotArea>
    <c:plotVisOnly val="1"/>
    <c:dispBlanksAs val="gap"/>
    <c:showDLblsOverMax val="0"/>
  </c:chart>
  <c:spPr>
    <a:solidFill>
      <a:srgbClr val="DCEAF7"/>
    </a:solidFill>
    <a:ln w="9525" cap="flat" cmpd="sng" algn="ctr">
      <a:no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mn-cs"/>
              </a:defRPr>
            </a:pPr>
            <a:r>
              <a:rPr lang="en-AU" sz="1200" b="1">
                <a:solidFill>
                  <a:srgbClr val="7030A0"/>
                </a:solidFill>
              </a:rPr>
              <a:t>Key ESG governance documents (portfolio companies)</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mn-cs"/>
            </a:defRPr>
          </a:pPr>
          <a:endParaRPr lang="en-AU"/>
        </a:p>
      </c:txPr>
    </c:title>
    <c:autoTitleDeleted val="0"/>
    <c:plotArea>
      <c:layout>
        <c:manualLayout>
          <c:layoutTarget val="inner"/>
          <c:xMode val="edge"/>
          <c:yMode val="edge"/>
          <c:x val="4.282812052965522E-2"/>
          <c:y val="7.8518046903214886E-2"/>
          <c:w val="0.94871303331746448"/>
          <c:h val="0.79542481535295217"/>
        </c:manualLayout>
      </c:layout>
      <c:barChart>
        <c:barDir val="col"/>
        <c:grouping val="clustered"/>
        <c:varyColors val="0"/>
        <c:ser>
          <c:idx val="0"/>
          <c:order val="0"/>
          <c:tx>
            <c:strRef>
              <c:f>'3.1 ESG Policies'!$F$25</c:f>
              <c:strCache>
                <c:ptCount val="1"/>
                <c:pt idx="0">
                  <c:v>2023</c:v>
                </c:pt>
              </c:strCache>
            </c:strRef>
          </c:tx>
          <c:spPr>
            <a:solidFill>
              <a:schemeClr val="tx2">
                <a:lumMod val="25000"/>
                <a:lumOff val="75000"/>
              </a:schemeClr>
            </a:solidFill>
            <a:ln>
              <a:noFill/>
            </a:ln>
            <a:effectLst/>
          </c:spPr>
          <c:invertIfNegative val="0"/>
          <c:cat>
            <c:strRef>
              <c:f>'3.1 ESG Policies'!$B$26:$B$37</c:f>
              <c:strCache>
                <c:ptCount val="12"/>
                <c:pt idx="0">
                  <c:v>ESG / Environmental Policy</c:v>
                </c:pt>
                <c:pt idx="1">
                  <c:v>Code of Ethics / Conduct</c:v>
                </c:pt>
                <c:pt idx="2">
                  <c:v>Conflicts of Interest</c:v>
                </c:pt>
                <c:pt idx="3">
                  <c:v>Anti-Corruption / Bribery / Fraud</c:v>
                </c:pt>
                <c:pt idx="4">
                  <c:v>Diversity and Inclusion</c:v>
                </c:pt>
                <c:pt idx="5">
                  <c:v>Health &amp; Safety</c:v>
                </c:pt>
                <c:pt idx="6">
                  <c:v>Modern Slavery / Human Rights</c:v>
                </c:pt>
                <c:pt idx="7">
                  <c:v>Supplier Code of Conduct</c:v>
                </c:pt>
                <c:pt idx="8">
                  <c:v>Data Protection / Privacy</c:v>
                </c:pt>
                <c:pt idx="9">
                  <c:v>Cyber Security</c:v>
                </c:pt>
                <c:pt idx="10">
                  <c:v>Whistleblowing</c:v>
                </c:pt>
                <c:pt idx="11">
                  <c:v>AI / Responsible AI </c:v>
                </c:pt>
              </c:strCache>
            </c:strRef>
          </c:cat>
          <c:val>
            <c:numRef>
              <c:f>'3.1 ESG Policies'!$F$26:$F$37</c:f>
              <c:numCache>
                <c:formatCode>0%</c:formatCode>
                <c:ptCount val="12"/>
                <c:pt idx="0">
                  <c:v>0.67</c:v>
                </c:pt>
                <c:pt idx="1">
                  <c:v>1</c:v>
                </c:pt>
                <c:pt idx="2">
                  <c:v>0.75</c:v>
                </c:pt>
                <c:pt idx="3">
                  <c:v>0.67</c:v>
                </c:pt>
                <c:pt idx="4">
                  <c:v>0.92</c:v>
                </c:pt>
                <c:pt idx="5">
                  <c:v>0.83</c:v>
                </c:pt>
                <c:pt idx="6">
                  <c:v>0.42</c:v>
                </c:pt>
                <c:pt idx="7">
                  <c:v>0.67</c:v>
                </c:pt>
                <c:pt idx="8">
                  <c:v>0.75</c:v>
                </c:pt>
                <c:pt idx="9">
                  <c:v>0.92</c:v>
                </c:pt>
                <c:pt idx="10">
                  <c:v>0.92</c:v>
                </c:pt>
              </c:numCache>
            </c:numRef>
          </c:val>
          <c:extLst>
            <c:ext xmlns:c16="http://schemas.microsoft.com/office/drawing/2014/chart" uri="{C3380CC4-5D6E-409C-BE32-E72D297353CC}">
              <c16:uniqueId val="{00000000-981F-4658-8E65-657918DD023D}"/>
            </c:ext>
          </c:extLst>
        </c:ser>
        <c:ser>
          <c:idx val="1"/>
          <c:order val="1"/>
          <c:tx>
            <c:strRef>
              <c:f>'3.1 ESG Policies'!$E$25</c:f>
              <c:strCache>
                <c:ptCount val="1"/>
                <c:pt idx="0">
                  <c:v>2024</c:v>
                </c:pt>
              </c:strCache>
            </c:strRef>
          </c:tx>
          <c:spPr>
            <a:solidFill>
              <a:schemeClr val="tx2">
                <a:lumMod val="75000"/>
                <a:lumOff val="25000"/>
              </a:schemeClr>
            </a:solidFill>
            <a:ln>
              <a:noFill/>
            </a:ln>
            <a:effectLst/>
          </c:spPr>
          <c:invertIfNegative val="0"/>
          <c:cat>
            <c:strRef>
              <c:f>'3.1 ESG Policies'!$B$26:$B$37</c:f>
              <c:strCache>
                <c:ptCount val="12"/>
                <c:pt idx="0">
                  <c:v>ESG / Environmental Policy</c:v>
                </c:pt>
                <c:pt idx="1">
                  <c:v>Code of Ethics / Conduct</c:v>
                </c:pt>
                <c:pt idx="2">
                  <c:v>Conflicts of Interest</c:v>
                </c:pt>
                <c:pt idx="3">
                  <c:v>Anti-Corruption / Bribery / Fraud</c:v>
                </c:pt>
                <c:pt idx="4">
                  <c:v>Diversity and Inclusion</c:v>
                </c:pt>
                <c:pt idx="5">
                  <c:v>Health &amp; Safety</c:v>
                </c:pt>
                <c:pt idx="6">
                  <c:v>Modern Slavery / Human Rights</c:v>
                </c:pt>
                <c:pt idx="7">
                  <c:v>Supplier Code of Conduct</c:v>
                </c:pt>
                <c:pt idx="8">
                  <c:v>Data Protection / Privacy</c:v>
                </c:pt>
                <c:pt idx="9">
                  <c:v>Cyber Security</c:v>
                </c:pt>
                <c:pt idx="10">
                  <c:v>Whistleblowing</c:v>
                </c:pt>
                <c:pt idx="11">
                  <c:v>AI / Responsible AI </c:v>
                </c:pt>
              </c:strCache>
            </c:strRef>
          </c:cat>
          <c:val>
            <c:numRef>
              <c:f>'3.1 ESG Policies'!$E$26:$E$37</c:f>
              <c:numCache>
                <c:formatCode>0%</c:formatCode>
                <c:ptCount val="12"/>
                <c:pt idx="0">
                  <c:v>0.77</c:v>
                </c:pt>
                <c:pt idx="1">
                  <c:v>1</c:v>
                </c:pt>
                <c:pt idx="2">
                  <c:v>0.69</c:v>
                </c:pt>
                <c:pt idx="3">
                  <c:v>0.77</c:v>
                </c:pt>
                <c:pt idx="4">
                  <c:v>0.92</c:v>
                </c:pt>
                <c:pt idx="5">
                  <c:v>1</c:v>
                </c:pt>
                <c:pt idx="6">
                  <c:v>0.62</c:v>
                </c:pt>
                <c:pt idx="7">
                  <c:v>0.85</c:v>
                </c:pt>
                <c:pt idx="8">
                  <c:v>0.85</c:v>
                </c:pt>
                <c:pt idx="9">
                  <c:v>0.85</c:v>
                </c:pt>
                <c:pt idx="10">
                  <c:v>0.92</c:v>
                </c:pt>
              </c:numCache>
            </c:numRef>
          </c:val>
          <c:extLst>
            <c:ext xmlns:c16="http://schemas.microsoft.com/office/drawing/2014/chart" uri="{C3380CC4-5D6E-409C-BE32-E72D297353CC}">
              <c16:uniqueId val="{00000001-981F-4658-8E65-657918DD023D}"/>
            </c:ext>
          </c:extLst>
        </c:ser>
        <c:ser>
          <c:idx val="2"/>
          <c:order val="2"/>
          <c:tx>
            <c:strRef>
              <c:f>'3.1 ESG Policies'!$D$25</c:f>
              <c:strCache>
                <c:ptCount val="1"/>
                <c:pt idx="0">
                  <c:v>2025</c:v>
                </c:pt>
              </c:strCache>
            </c:strRef>
          </c:tx>
          <c:spPr>
            <a:solidFill>
              <a:schemeClr val="tx2">
                <a:lumMod val="90000"/>
                <a:lumOff val="10000"/>
              </a:schemeClr>
            </a:solidFill>
            <a:ln>
              <a:noFill/>
            </a:ln>
            <a:effectLst/>
          </c:spPr>
          <c:invertIfNegative val="0"/>
          <c:cat>
            <c:strRef>
              <c:f>'3.1 ESG Policies'!$B$26:$B$37</c:f>
              <c:strCache>
                <c:ptCount val="12"/>
                <c:pt idx="0">
                  <c:v>ESG / Environmental Policy</c:v>
                </c:pt>
                <c:pt idx="1">
                  <c:v>Code of Ethics / Conduct</c:v>
                </c:pt>
                <c:pt idx="2">
                  <c:v>Conflicts of Interest</c:v>
                </c:pt>
                <c:pt idx="3">
                  <c:v>Anti-Corruption / Bribery / Fraud</c:v>
                </c:pt>
                <c:pt idx="4">
                  <c:v>Diversity and Inclusion</c:v>
                </c:pt>
                <c:pt idx="5">
                  <c:v>Health &amp; Safety</c:v>
                </c:pt>
                <c:pt idx="6">
                  <c:v>Modern Slavery / Human Rights</c:v>
                </c:pt>
                <c:pt idx="7">
                  <c:v>Supplier Code of Conduct</c:v>
                </c:pt>
                <c:pt idx="8">
                  <c:v>Data Protection / Privacy</c:v>
                </c:pt>
                <c:pt idx="9">
                  <c:v>Cyber Security</c:v>
                </c:pt>
                <c:pt idx="10">
                  <c:v>Whistleblowing</c:v>
                </c:pt>
                <c:pt idx="11">
                  <c:v>AI / Responsible AI </c:v>
                </c:pt>
              </c:strCache>
            </c:strRef>
          </c:cat>
          <c:val>
            <c:numRef>
              <c:f>'3.1 ESG Policies'!$D$26:$D$37</c:f>
              <c:numCache>
                <c:formatCode>0%</c:formatCode>
                <c:ptCount val="12"/>
                <c:pt idx="0">
                  <c:v>1</c:v>
                </c:pt>
                <c:pt idx="1">
                  <c:v>1</c:v>
                </c:pt>
                <c:pt idx="2">
                  <c:v>0.82</c:v>
                </c:pt>
                <c:pt idx="3">
                  <c:v>1</c:v>
                </c:pt>
                <c:pt idx="4">
                  <c:v>1</c:v>
                </c:pt>
                <c:pt idx="5">
                  <c:v>1</c:v>
                </c:pt>
                <c:pt idx="6">
                  <c:v>0.82</c:v>
                </c:pt>
                <c:pt idx="7">
                  <c:v>0.91</c:v>
                </c:pt>
                <c:pt idx="8">
                  <c:v>1</c:v>
                </c:pt>
                <c:pt idx="9">
                  <c:v>1</c:v>
                </c:pt>
                <c:pt idx="10">
                  <c:v>1</c:v>
                </c:pt>
              </c:numCache>
            </c:numRef>
          </c:val>
          <c:extLst>
            <c:ext xmlns:c16="http://schemas.microsoft.com/office/drawing/2014/chart" uri="{C3380CC4-5D6E-409C-BE32-E72D297353CC}">
              <c16:uniqueId val="{00000002-981F-4658-8E65-657918DD023D}"/>
            </c:ext>
          </c:extLst>
        </c:ser>
        <c:ser>
          <c:idx val="3"/>
          <c:order val="3"/>
          <c:tx>
            <c:strRef>
              <c:f>'3.1 ESG Policies'!$C$25</c:f>
              <c:strCache>
                <c:ptCount val="1"/>
                <c:pt idx="0">
                  <c:v>2026</c:v>
                </c:pt>
              </c:strCache>
            </c:strRef>
          </c:tx>
          <c:spPr>
            <a:solidFill>
              <a:schemeClr val="accent4"/>
            </a:solidFill>
            <a:ln>
              <a:noFill/>
            </a:ln>
            <a:effectLst/>
          </c:spPr>
          <c:invertIfNegative val="0"/>
          <c:val>
            <c:numRef>
              <c:f>'3.1 ESG Policies'!$C$26:$C$37</c:f>
              <c:numCache>
                <c:formatCode>0%</c:formatCode>
                <c:ptCount val="12"/>
                <c:pt idx="0">
                  <c:v>1</c:v>
                </c:pt>
                <c:pt idx="1">
                  <c:v>1</c:v>
                </c:pt>
                <c:pt idx="2">
                  <c:v>1</c:v>
                </c:pt>
                <c:pt idx="3">
                  <c:v>1</c:v>
                </c:pt>
                <c:pt idx="4">
                  <c:v>1</c:v>
                </c:pt>
                <c:pt idx="5">
                  <c:v>1</c:v>
                </c:pt>
                <c:pt idx="6">
                  <c:v>0.91</c:v>
                </c:pt>
                <c:pt idx="7">
                  <c:v>0.91</c:v>
                </c:pt>
                <c:pt idx="8">
                  <c:v>1</c:v>
                </c:pt>
                <c:pt idx="9">
                  <c:v>1</c:v>
                </c:pt>
                <c:pt idx="10">
                  <c:v>1</c:v>
                </c:pt>
                <c:pt idx="11">
                  <c:v>0.82</c:v>
                </c:pt>
              </c:numCache>
            </c:numRef>
          </c:val>
          <c:extLst>
            <c:ext xmlns:c16="http://schemas.microsoft.com/office/drawing/2014/chart" uri="{C3380CC4-5D6E-409C-BE32-E72D297353CC}">
              <c16:uniqueId val="{00000000-0E66-43F9-A46D-CAC44AD0B9B4}"/>
            </c:ext>
          </c:extLst>
        </c:ser>
        <c:dLbls>
          <c:showLegendKey val="0"/>
          <c:showVal val="0"/>
          <c:showCatName val="0"/>
          <c:showSerName val="0"/>
          <c:showPercent val="0"/>
          <c:showBubbleSize val="0"/>
        </c:dLbls>
        <c:gapWidth val="100"/>
        <c:axId val="1710304511"/>
        <c:axId val="1710308831"/>
      </c:barChart>
      <c:catAx>
        <c:axId val="1710304511"/>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crossAx val="1710308831"/>
        <c:crosses val="autoZero"/>
        <c:auto val="1"/>
        <c:lblAlgn val="ctr"/>
        <c:lblOffset val="100"/>
        <c:noMultiLvlLbl val="0"/>
      </c:catAx>
      <c:valAx>
        <c:axId val="1710308831"/>
        <c:scaling>
          <c:orientation val="minMax"/>
          <c:max val="1"/>
        </c:scaling>
        <c:delete val="0"/>
        <c:axPos val="l"/>
        <c:majorGridlines>
          <c:spPr>
            <a:ln w="9525" cap="flat" cmpd="sng" algn="ctr">
              <a:solidFill>
                <a:schemeClr val="tx1"/>
              </a:solidFill>
              <a:prstDash val="dash"/>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mn-cs"/>
                  </a:defRPr>
                </a:pPr>
                <a:r>
                  <a:rPr lang="en-AU" sz="1000" b="1" i="0" baseline="0"/>
                  <a:t>Portfolio coverage (by number of companies)</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crossAx val="1710304511"/>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mn-cs"/>
            </a:defRPr>
          </a:pPr>
          <a:endParaRPr lang="en-US"/>
        </a:p>
      </c:txPr>
    </c:legend>
    <c:plotVisOnly val="1"/>
    <c:dispBlanksAs val="gap"/>
    <c:showDLblsOverMax val="0"/>
  </c:chart>
  <c:spPr>
    <a:solidFill>
      <a:schemeClr val="tx2">
        <a:lumMod val="10000"/>
        <a:lumOff val="90000"/>
      </a:schemeClr>
    </a:solidFill>
    <a:ln w="9525" cap="flat" cmpd="sng" algn="ctr">
      <a:noFill/>
      <a:round/>
    </a:ln>
    <a:effectLst/>
  </c:spPr>
  <c:txPr>
    <a:bodyPr/>
    <a:lstStyle/>
    <a:p>
      <a:pPr>
        <a:defRPr sz="1200" baseline="0">
          <a:solidFill>
            <a:sysClr val="windowText" lastClr="000000"/>
          </a:solidFill>
          <a:latin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mn-cs"/>
              </a:defRPr>
            </a:pPr>
            <a:r>
              <a:rPr lang="en-AU" sz="1200" b="1">
                <a:solidFill>
                  <a:srgbClr val="7030A0"/>
                </a:solidFill>
              </a:rPr>
              <a:t>Infratil GRESB score continues upward trend</a:t>
            </a:r>
          </a:p>
        </c:rich>
      </c:tx>
      <c:layout>
        <c:manualLayout>
          <c:xMode val="edge"/>
          <c:yMode val="edge"/>
          <c:x val="0.32221677653885078"/>
          <c:y val="2.296101238177112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mn-cs"/>
            </a:defRPr>
          </a:pPr>
          <a:endParaRPr lang="en-US"/>
        </a:p>
      </c:txPr>
    </c:title>
    <c:autoTitleDeleted val="0"/>
    <c:plotArea>
      <c:layout>
        <c:manualLayout>
          <c:layoutTarget val="inner"/>
          <c:xMode val="edge"/>
          <c:yMode val="edge"/>
          <c:x val="7.8817049580544932E-2"/>
          <c:y val="0.10325268955716885"/>
          <c:w val="0.90404007430694411"/>
          <c:h val="0.76616427394228537"/>
        </c:manualLayout>
      </c:layout>
      <c:lineChart>
        <c:grouping val="standard"/>
        <c:varyColors val="0"/>
        <c:ser>
          <c:idx val="0"/>
          <c:order val="0"/>
          <c:tx>
            <c:strRef>
              <c:f>'4.1 Reporting &amp; ESG Ratings'!$B$47</c:f>
              <c:strCache>
                <c:ptCount val="1"/>
                <c:pt idx="0">
                  <c:v>Overall Score¹</c:v>
                </c:pt>
              </c:strCache>
            </c:strRef>
          </c:tx>
          <c:spPr>
            <a:ln w="28575" cap="rnd">
              <a:solidFill>
                <a:srgbClr val="EA0A8C"/>
              </a:solidFill>
              <a:round/>
            </a:ln>
            <a:effectLst/>
          </c:spPr>
          <c:marker>
            <c:symbol val="none"/>
          </c:marker>
          <c:cat>
            <c:strRef>
              <c:f>'4.1 Reporting &amp; ESG Ratings'!$C$46:$I$46</c:f>
              <c:strCache>
                <c:ptCount val="7"/>
                <c:pt idx="0">
                  <c:v>2020 4</c:v>
                </c:pt>
                <c:pt idx="1">
                  <c:v>2021</c:v>
                </c:pt>
                <c:pt idx="2">
                  <c:v>2022</c:v>
                </c:pt>
                <c:pt idx="3">
                  <c:v>2023</c:v>
                </c:pt>
                <c:pt idx="4">
                  <c:v>2024</c:v>
                </c:pt>
                <c:pt idx="5">
                  <c:v>2025</c:v>
                </c:pt>
                <c:pt idx="6">
                  <c:v>2026</c:v>
                </c:pt>
              </c:strCache>
            </c:strRef>
          </c:cat>
          <c:val>
            <c:numRef>
              <c:f>'4.1 Reporting &amp; ESG Ratings'!$C$47:$I$47</c:f>
              <c:numCache>
                <c:formatCode>0%</c:formatCode>
                <c:ptCount val="7"/>
                <c:pt idx="0">
                  <c:v>0.46</c:v>
                </c:pt>
                <c:pt idx="1">
                  <c:v>0.73</c:v>
                </c:pt>
                <c:pt idx="2">
                  <c:v>0.77</c:v>
                </c:pt>
                <c:pt idx="3">
                  <c:v>0.83</c:v>
                </c:pt>
                <c:pt idx="4">
                  <c:v>0.86</c:v>
                </c:pt>
                <c:pt idx="5">
                  <c:v>0.94</c:v>
                </c:pt>
                <c:pt idx="6">
                  <c:v>0.96</c:v>
                </c:pt>
              </c:numCache>
            </c:numRef>
          </c:val>
          <c:smooth val="0"/>
          <c:extLst>
            <c:ext xmlns:c16="http://schemas.microsoft.com/office/drawing/2014/chart" uri="{C3380CC4-5D6E-409C-BE32-E72D297353CC}">
              <c16:uniqueId val="{00000000-683C-42C9-9B0B-F11EC87CBEEA}"/>
            </c:ext>
          </c:extLst>
        </c:ser>
        <c:ser>
          <c:idx val="1"/>
          <c:order val="1"/>
          <c:tx>
            <c:strRef>
              <c:f>'4.1 Reporting &amp; ESG Ratings'!$B$48</c:f>
              <c:strCache>
                <c:ptCount val="1"/>
                <c:pt idx="0">
                  <c:v>Performance Score²</c:v>
                </c:pt>
              </c:strCache>
            </c:strRef>
          </c:tx>
          <c:spPr>
            <a:ln w="28575" cap="rnd">
              <a:solidFill>
                <a:srgbClr val="2AACE2"/>
              </a:solidFill>
              <a:prstDash val="dash"/>
              <a:round/>
            </a:ln>
            <a:effectLst/>
          </c:spPr>
          <c:marker>
            <c:symbol val="none"/>
          </c:marker>
          <c:cat>
            <c:strRef>
              <c:f>'4.1 Reporting &amp; ESG Ratings'!$C$46:$I$46</c:f>
              <c:strCache>
                <c:ptCount val="7"/>
                <c:pt idx="0">
                  <c:v>2020 4</c:v>
                </c:pt>
                <c:pt idx="1">
                  <c:v>2021</c:v>
                </c:pt>
                <c:pt idx="2">
                  <c:v>2022</c:v>
                </c:pt>
                <c:pt idx="3">
                  <c:v>2023</c:v>
                </c:pt>
                <c:pt idx="4">
                  <c:v>2024</c:v>
                </c:pt>
                <c:pt idx="5">
                  <c:v>2025</c:v>
                </c:pt>
                <c:pt idx="6">
                  <c:v>2026</c:v>
                </c:pt>
              </c:strCache>
            </c:strRef>
          </c:cat>
          <c:val>
            <c:numRef>
              <c:f>'4.1 Reporting &amp; ESG Ratings'!$C$48:$I$48</c:f>
              <c:numCache>
                <c:formatCode>0%</c:formatCode>
                <c:ptCount val="7"/>
                <c:pt idx="0">
                  <c:v>0.37</c:v>
                </c:pt>
                <c:pt idx="1">
                  <c:v>0.63</c:v>
                </c:pt>
                <c:pt idx="2">
                  <c:v>0.71</c:v>
                </c:pt>
                <c:pt idx="3">
                  <c:v>0.77</c:v>
                </c:pt>
                <c:pt idx="4">
                  <c:v>0.84</c:v>
                </c:pt>
                <c:pt idx="5">
                  <c:v>0.91</c:v>
                </c:pt>
                <c:pt idx="6">
                  <c:v>0.94</c:v>
                </c:pt>
              </c:numCache>
            </c:numRef>
          </c:val>
          <c:smooth val="0"/>
          <c:extLst>
            <c:ext xmlns:c16="http://schemas.microsoft.com/office/drawing/2014/chart" uri="{C3380CC4-5D6E-409C-BE32-E72D297353CC}">
              <c16:uniqueId val="{00000001-683C-42C9-9B0B-F11EC87CBEEA}"/>
            </c:ext>
          </c:extLst>
        </c:ser>
        <c:ser>
          <c:idx val="2"/>
          <c:order val="2"/>
          <c:tx>
            <c:strRef>
              <c:f>'4.1 Reporting &amp; ESG Ratings'!$B$49</c:f>
              <c:strCache>
                <c:ptCount val="1"/>
                <c:pt idx="0">
                  <c:v>Management Score³</c:v>
                </c:pt>
              </c:strCache>
            </c:strRef>
          </c:tx>
          <c:spPr>
            <a:ln w="28575" cap="rnd">
              <a:solidFill>
                <a:srgbClr val="7030A0"/>
              </a:solidFill>
              <a:prstDash val="dash"/>
              <a:round/>
            </a:ln>
            <a:effectLst/>
          </c:spPr>
          <c:marker>
            <c:symbol val="none"/>
          </c:marker>
          <c:cat>
            <c:strRef>
              <c:f>'4.1 Reporting &amp; ESG Ratings'!$C$46:$I$46</c:f>
              <c:strCache>
                <c:ptCount val="7"/>
                <c:pt idx="0">
                  <c:v>2020 4</c:v>
                </c:pt>
                <c:pt idx="1">
                  <c:v>2021</c:v>
                </c:pt>
                <c:pt idx="2">
                  <c:v>2022</c:v>
                </c:pt>
                <c:pt idx="3">
                  <c:v>2023</c:v>
                </c:pt>
                <c:pt idx="4">
                  <c:v>2024</c:v>
                </c:pt>
                <c:pt idx="5">
                  <c:v>2025</c:v>
                </c:pt>
                <c:pt idx="6">
                  <c:v>2026</c:v>
                </c:pt>
              </c:strCache>
            </c:strRef>
          </c:cat>
          <c:val>
            <c:numRef>
              <c:f>'4.1 Reporting &amp; ESG Ratings'!$C$49:$I$49</c:f>
              <c:numCache>
                <c:formatCode>0%</c:formatCode>
                <c:ptCount val="7"/>
                <c:pt idx="0">
                  <c:v>0.67</c:v>
                </c:pt>
                <c:pt idx="1">
                  <c:v>0.97</c:v>
                </c:pt>
                <c:pt idx="2">
                  <c:v>0.9</c:v>
                </c:pt>
                <c:pt idx="3">
                  <c:v>0.97</c:v>
                </c:pt>
                <c:pt idx="4">
                  <c:v>0.93</c:v>
                </c:pt>
                <c:pt idx="5">
                  <c:v>1</c:v>
                </c:pt>
                <c:pt idx="6">
                  <c:v>1</c:v>
                </c:pt>
              </c:numCache>
            </c:numRef>
          </c:val>
          <c:smooth val="0"/>
          <c:extLst>
            <c:ext xmlns:c16="http://schemas.microsoft.com/office/drawing/2014/chart" uri="{C3380CC4-5D6E-409C-BE32-E72D297353CC}">
              <c16:uniqueId val="{00000002-683C-42C9-9B0B-F11EC87CBEEA}"/>
            </c:ext>
          </c:extLst>
        </c:ser>
        <c:dLbls>
          <c:showLegendKey val="0"/>
          <c:showVal val="0"/>
          <c:showCatName val="0"/>
          <c:showSerName val="0"/>
          <c:showPercent val="0"/>
          <c:showBubbleSize val="0"/>
        </c:dLbls>
        <c:smooth val="0"/>
        <c:axId val="497499024"/>
        <c:axId val="497485104"/>
      </c:lineChart>
      <c:catAx>
        <c:axId val="4974990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crossAx val="497485104"/>
        <c:crosses val="autoZero"/>
        <c:auto val="1"/>
        <c:lblAlgn val="ctr"/>
        <c:lblOffset val="100"/>
        <c:noMultiLvlLbl val="0"/>
      </c:catAx>
      <c:valAx>
        <c:axId val="497485104"/>
        <c:scaling>
          <c:orientation val="minMax"/>
          <c:max val="1.1000000000000001"/>
          <c:min val="0"/>
        </c:scaling>
        <c:delete val="0"/>
        <c:axPos val="l"/>
        <c:majorGridlines>
          <c:spPr>
            <a:ln w="9525" cap="flat" cmpd="sng" algn="ctr">
              <a:solidFill>
                <a:sysClr val="windowText" lastClr="000000"/>
              </a:solidFill>
              <a:prstDash val="dash"/>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r>
                  <a:rPr lang="en-AU" b="1"/>
                  <a:t>GRESB score</a:t>
                </a:r>
              </a:p>
            </c:rich>
          </c:tx>
          <c:layout>
            <c:manualLayout>
              <c:xMode val="edge"/>
              <c:yMode val="edge"/>
              <c:x val="8.275739795858772E-3"/>
              <c:y val="0.3877869881653778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crossAx val="49749902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mn-cs"/>
            </a:defRPr>
          </a:pPr>
          <a:endParaRPr lang="en-US"/>
        </a:p>
      </c:txPr>
    </c:legend>
    <c:plotVisOnly val="1"/>
    <c:dispBlanksAs val="gap"/>
    <c:showDLblsOverMax val="0"/>
  </c:chart>
  <c:spPr>
    <a:solidFill>
      <a:schemeClr val="tx2">
        <a:lumMod val="10000"/>
        <a:lumOff val="90000"/>
      </a:schemeClr>
    </a:solidFill>
    <a:ln w="9525" cap="flat" cmpd="sng" algn="ctr">
      <a:noFill/>
      <a:round/>
    </a:ln>
    <a:effectLst/>
  </c:spPr>
  <c:txPr>
    <a:bodyPr/>
    <a:lstStyle/>
    <a:p>
      <a:pPr>
        <a:defRPr baseline="0">
          <a:solidFill>
            <a:sysClr val="windowText" lastClr="000000"/>
          </a:solidFill>
          <a:latin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https://infratil.com/for-investors/sustainability-reporting/climate-related-disclosures-2023/" TargetMode="External"/><Relationship Id="rId13" Type="http://schemas.openxmlformats.org/officeDocument/2006/relationships/hyperlink" Target="https://infratil.com/for-investors/sustainability-reporting/basis-of-preparation-2025/" TargetMode="External"/><Relationship Id="rId18" Type="http://schemas.openxmlformats.org/officeDocument/2006/relationships/hyperlink" Target="https://infratil.com/for-investors/sustainability-reporting/sustainability-report-2024/" TargetMode="External"/><Relationship Id="rId3" Type="http://schemas.openxmlformats.org/officeDocument/2006/relationships/image" Target="../media/image2.png"/><Relationship Id="rId21" Type="http://schemas.openxmlformats.org/officeDocument/2006/relationships/image" Target="../media/image7.png"/><Relationship Id="rId7" Type="http://schemas.openxmlformats.org/officeDocument/2006/relationships/image" Target="../media/image4.png"/><Relationship Id="rId12" Type="http://schemas.openxmlformats.org/officeDocument/2006/relationships/hyperlink" Target="https://infratil.com/for-investors/sustainability-reporting/greenhouse-gas-statement-limited-assurance-report-2025/" TargetMode="External"/><Relationship Id="rId17" Type="http://schemas.openxmlformats.org/officeDocument/2006/relationships/hyperlink" Target="https://infratil.com/for-investors/sustainability-reporting/basis-of-preparation-2023/" TargetMode="External"/><Relationship Id="rId2" Type="http://schemas.openxmlformats.org/officeDocument/2006/relationships/hyperlink" Target="https://infratil.com/for-investors/sustainability-reporting/climate-related-disclosures-2026/" TargetMode="External"/><Relationship Id="rId16" Type="http://schemas.openxmlformats.org/officeDocument/2006/relationships/hyperlink" Target="https://infratil.com/for-investors/sustainability-reporting/greenhouse-gas-statement-limited-assurance-report-2023/" TargetMode="External"/><Relationship Id="rId20" Type="http://schemas.openxmlformats.org/officeDocument/2006/relationships/hyperlink" Target="https://infratil.com/for-investors/sustainability-reporting/sustainability-report-2023/" TargetMode="External"/><Relationship Id="rId1" Type="http://schemas.openxmlformats.org/officeDocument/2006/relationships/image" Target="../media/image1.png"/><Relationship Id="rId6" Type="http://schemas.openxmlformats.org/officeDocument/2006/relationships/hyperlink" Target="https://infratil.com/for-investors/sustainability-reporting/climate-disclosures-2024/" TargetMode="External"/><Relationship Id="rId11" Type="http://schemas.openxmlformats.org/officeDocument/2006/relationships/hyperlink" Target="https://infratil.com/for-investors/sustainability-reporting/basis-of-preparation-2026/" TargetMode="External"/><Relationship Id="rId5" Type="http://schemas.openxmlformats.org/officeDocument/2006/relationships/image" Target="../media/image3.png"/><Relationship Id="rId15" Type="http://schemas.openxmlformats.org/officeDocument/2006/relationships/hyperlink" Target="https://infratil.com/for-investors/sustainability-reporting/basis-of-preparation-2024/" TargetMode="External"/><Relationship Id="rId10" Type="http://schemas.openxmlformats.org/officeDocument/2006/relationships/hyperlink" Target="https://infratil.com/for-investors/sustainability-reporting/greenhouse-gas-statement-limited-assurance-report-2026/" TargetMode="External"/><Relationship Id="rId19" Type="http://schemas.openxmlformats.org/officeDocument/2006/relationships/image" Target="../media/image6.png"/><Relationship Id="rId4" Type="http://schemas.openxmlformats.org/officeDocument/2006/relationships/hyperlink" Target="https://infratil.com/for-investors/sustainability-reporting/climate-related-disclosures-2025/" TargetMode="External"/><Relationship Id="rId9" Type="http://schemas.openxmlformats.org/officeDocument/2006/relationships/image" Target="../media/image5.png"/><Relationship Id="rId14" Type="http://schemas.openxmlformats.org/officeDocument/2006/relationships/hyperlink" Target="https://infratil.com/for-investors/sustainability-reporting/greenhouse-gas-statement-limited-assurance-report-2024/" TargetMode="External"/><Relationship Id="rId22" Type="http://schemas.openxmlformats.org/officeDocument/2006/relationships/hyperlink" Target="https://infratil.com/for-investors/sustainability-reporting/esg-data-book-2025/"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https://infratil.com/about-infratil/governance/governance-documents/governance-reports-and-statements/corporate-governance-statement-2025/" TargetMode="External"/><Relationship Id="rId1" Type="http://schemas.openxmlformats.org/officeDocument/2006/relationships/image" Target="../media/image10.png"/><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https://infratil.com/responsible-investment/our-approach/" TargetMode="External"/></Relationships>
</file>

<file path=xl/drawings/_rels/drawing1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11</xdr:row>
      <xdr:rowOff>0</xdr:rowOff>
    </xdr:from>
    <xdr:to>
      <xdr:col>9</xdr:col>
      <xdr:colOff>0</xdr:colOff>
      <xdr:row>12</xdr:row>
      <xdr:rowOff>114300</xdr:rowOff>
    </xdr:to>
    <xdr:sp macro="" textlink="">
      <xdr:nvSpPr>
        <xdr:cNvPr id="8194" name="AutoShape 2" descr="Infratil Logo">
          <a:extLst>
            <a:ext uri="{FF2B5EF4-FFF2-40B4-BE49-F238E27FC236}">
              <a16:creationId xmlns:a16="http://schemas.microsoft.com/office/drawing/2014/main" id="{C812CAE9-F4C2-D9FD-F0AA-A2E2D694283E}"/>
            </a:ext>
          </a:extLst>
        </xdr:cNvPr>
        <xdr:cNvSpPr>
          <a:spLocks noChangeAspect="1" noChangeArrowheads="1"/>
        </xdr:cNvSpPr>
      </xdr:nvSpPr>
      <xdr:spPr bwMode="auto">
        <a:xfrm>
          <a:off x="4991100" y="163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24</xdr:row>
      <xdr:rowOff>0</xdr:rowOff>
    </xdr:from>
    <xdr:to>
      <xdr:col>9</xdr:col>
      <xdr:colOff>0</xdr:colOff>
      <xdr:row>24</xdr:row>
      <xdr:rowOff>304800</xdr:rowOff>
    </xdr:to>
    <xdr:sp macro="" textlink="">
      <xdr:nvSpPr>
        <xdr:cNvPr id="8195" name="AutoShape 3" descr="Infratil Logo">
          <a:extLst>
            <a:ext uri="{FF2B5EF4-FFF2-40B4-BE49-F238E27FC236}">
              <a16:creationId xmlns:a16="http://schemas.microsoft.com/office/drawing/2014/main" id="{DD9D03D5-F904-2949-ACF3-CF4B578BFBA2}"/>
            </a:ext>
          </a:extLst>
        </xdr:cNvPr>
        <xdr:cNvSpPr>
          <a:spLocks noChangeAspect="1" noChangeArrowheads="1"/>
        </xdr:cNvSpPr>
      </xdr:nvSpPr>
      <xdr:spPr bwMode="auto">
        <a:xfrm>
          <a:off x="4991100" y="297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219075</xdr:colOff>
      <xdr:row>1</xdr:row>
      <xdr:rowOff>113952</xdr:rowOff>
    </xdr:from>
    <xdr:to>
      <xdr:col>7</xdr:col>
      <xdr:colOff>2238375</xdr:colOff>
      <xdr:row>3</xdr:row>
      <xdr:rowOff>95250</xdr:rowOff>
    </xdr:to>
    <xdr:pic>
      <xdr:nvPicPr>
        <xdr:cNvPr id="2" name="Picture 1" descr="Infratil logo in transparent PNG and vectorized SVG formats">
          <a:extLst>
            <a:ext uri="{FF2B5EF4-FFF2-40B4-BE49-F238E27FC236}">
              <a16:creationId xmlns:a16="http://schemas.microsoft.com/office/drawing/2014/main" id="{7F531612-2EE9-A45C-6A51-CDE161400A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71102"/>
          <a:ext cx="2019300"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xdr:colOff>
      <xdr:row>28</xdr:row>
      <xdr:rowOff>27957</xdr:rowOff>
    </xdr:from>
    <xdr:to>
      <xdr:col>2</xdr:col>
      <xdr:colOff>14653</xdr:colOff>
      <xdr:row>40</xdr:row>
      <xdr:rowOff>33618</xdr:rowOff>
    </xdr:to>
    <xdr:grpSp>
      <xdr:nvGrpSpPr>
        <xdr:cNvPr id="36" name="Group 35">
          <a:hlinkClick xmlns:r="http://schemas.openxmlformats.org/officeDocument/2006/relationships" r:id=""/>
          <a:extLst>
            <a:ext uri="{FF2B5EF4-FFF2-40B4-BE49-F238E27FC236}">
              <a16:creationId xmlns:a16="http://schemas.microsoft.com/office/drawing/2014/main" id="{913A693A-AEC9-615F-00DF-ECC024BC3057}"/>
            </a:ext>
          </a:extLst>
        </xdr:cNvPr>
        <xdr:cNvGrpSpPr/>
      </xdr:nvGrpSpPr>
      <xdr:grpSpPr>
        <a:xfrm>
          <a:off x="116423" y="8896790"/>
          <a:ext cx="2596980" cy="2291661"/>
          <a:chOff x="224124" y="8656486"/>
          <a:chExt cx="2592000" cy="2291661"/>
        </a:xfrm>
      </xdr:grpSpPr>
      <xdr:pic>
        <xdr:nvPicPr>
          <xdr:cNvPr id="13" name="Picture 12">
            <a:hlinkClick xmlns:r="http://schemas.openxmlformats.org/officeDocument/2006/relationships" r:id="rId2"/>
            <a:extLst>
              <a:ext uri="{FF2B5EF4-FFF2-40B4-BE49-F238E27FC236}">
                <a16:creationId xmlns:a16="http://schemas.microsoft.com/office/drawing/2014/main" id="{18C0D88E-3CA3-A846-F57F-74E9D69BFEE6}"/>
              </a:ext>
            </a:extLst>
          </xdr:cNvPr>
          <xdr:cNvPicPr>
            <a:picLocks noChangeAspect="1"/>
          </xdr:cNvPicPr>
        </xdr:nvPicPr>
        <xdr:blipFill>
          <a:blip xmlns:r="http://schemas.openxmlformats.org/officeDocument/2006/relationships" r:embed="rId3"/>
          <a:stretch>
            <a:fillRect/>
          </a:stretch>
        </xdr:blipFill>
        <xdr:spPr>
          <a:xfrm>
            <a:off x="224124" y="8656486"/>
            <a:ext cx="2592000" cy="1837917"/>
          </a:xfrm>
          <a:prstGeom prst="rect">
            <a:avLst/>
          </a:prstGeom>
        </xdr:spPr>
      </xdr:pic>
      <xdr:sp macro="" textlink="">
        <xdr:nvSpPr>
          <xdr:cNvPr id="18" name="TextBox 17">
            <a:hlinkClick xmlns:r="http://schemas.openxmlformats.org/officeDocument/2006/relationships" r:id="rId2"/>
            <a:extLst>
              <a:ext uri="{FF2B5EF4-FFF2-40B4-BE49-F238E27FC236}">
                <a16:creationId xmlns:a16="http://schemas.microsoft.com/office/drawing/2014/main" id="{FA472433-CED3-E3AB-A2CD-12A71779218C}"/>
              </a:ext>
            </a:extLst>
          </xdr:cNvPr>
          <xdr:cNvSpPr txBox="1"/>
        </xdr:nvSpPr>
        <xdr:spPr>
          <a:xfrm>
            <a:off x="224124" y="10533528"/>
            <a:ext cx="2592000"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Climate Related Disclosures 2026</a:t>
            </a:r>
          </a:p>
        </xdr:txBody>
      </xdr:sp>
    </xdr:grpSp>
    <xdr:clientData/>
  </xdr:twoCellAnchor>
  <xdr:twoCellAnchor>
    <xdr:from>
      <xdr:col>2</xdr:col>
      <xdr:colOff>109132</xdr:colOff>
      <xdr:row>28</xdr:row>
      <xdr:rowOff>27958</xdr:rowOff>
    </xdr:from>
    <xdr:to>
      <xdr:col>4</xdr:col>
      <xdr:colOff>11721</xdr:colOff>
      <xdr:row>40</xdr:row>
      <xdr:rowOff>33618</xdr:rowOff>
    </xdr:to>
    <xdr:grpSp>
      <xdr:nvGrpSpPr>
        <xdr:cNvPr id="35" name="Group 34">
          <a:hlinkClick xmlns:r="http://schemas.openxmlformats.org/officeDocument/2006/relationships" r:id=""/>
          <a:extLst>
            <a:ext uri="{FF2B5EF4-FFF2-40B4-BE49-F238E27FC236}">
              <a16:creationId xmlns:a16="http://schemas.microsoft.com/office/drawing/2014/main" id="{26556BBB-5483-1996-19CE-83E187430BCA}"/>
            </a:ext>
          </a:extLst>
        </xdr:cNvPr>
        <xdr:cNvGrpSpPr/>
      </xdr:nvGrpSpPr>
      <xdr:grpSpPr>
        <a:xfrm>
          <a:off x="2807882" y="8896791"/>
          <a:ext cx="2601339" cy="2291660"/>
          <a:chOff x="2910603" y="8656487"/>
          <a:chExt cx="2592000" cy="2291660"/>
        </a:xfrm>
      </xdr:grpSpPr>
      <xdr:pic>
        <xdr:nvPicPr>
          <xdr:cNvPr id="17" name="Picture 16">
            <a:hlinkClick xmlns:r="http://schemas.openxmlformats.org/officeDocument/2006/relationships" r:id="rId4"/>
            <a:extLst>
              <a:ext uri="{FF2B5EF4-FFF2-40B4-BE49-F238E27FC236}">
                <a16:creationId xmlns:a16="http://schemas.microsoft.com/office/drawing/2014/main" id="{4D8ADF74-F917-B3B0-005E-B2BABE85A860}"/>
              </a:ext>
            </a:extLst>
          </xdr:cNvPr>
          <xdr:cNvPicPr>
            <a:picLocks noChangeAspect="1"/>
          </xdr:cNvPicPr>
        </xdr:nvPicPr>
        <xdr:blipFill>
          <a:blip xmlns:r="http://schemas.openxmlformats.org/officeDocument/2006/relationships" r:embed="rId5"/>
          <a:stretch>
            <a:fillRect/>
          </a:stretch>
        </xdr:blipFill>
        <xdr:spPr>
          <a:xfrm>
            <a:off x="2910603" y="8656487"/>
            <a:ext cx="2592000" cy="1830323"/>
          </a:xfrm>
          <a:prstGeom prst="rect">
            <a:avLst/>
          </a:prstGeom>
        </xdr:spPr>
      </xdr:pic>
      <xdr:sp macro="" textlink="">
        <xdr:nvSpPr>
          <xdr:cNvPr id="19" name="TextBox 18">
            <a:hlinkClick xmlns:r="http://schemas.openxmlformats.org/officeDocument/2006/relationships" r:id="rId4"/>
            <a:extLst>
              <a:ext uri="{FF2B5EF4-FFF2-40B4-BE49-F238E27FC236}">
                <a16:creationId xmlns:a16="http://schemas.microsoft.com/office/drawing/2014/main" id="{1DE01279-6E04-CFB3-65D0-B72F3D5BAF53}"/>
              </a:ext>
            </a:extLst>
          </xdr:cNvPr>
          <xdr:cNvSpPr txBox="1"/>
        </xdr:nvSpPr>
        <xdr:spPr>
          <a:xfrm>
            <a:off x="2910603" y="10533528"/>
            <a:ext cx="2592000"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Climate Related Disclosures 2025</a:t>
            </a:r>
          </a:p>
        </xdr:txBody>
      </xdr:sp>
    </xdr:grpSp>
    <xdr:clientData/>
  </xdr:twoCellAnchor>
  <xdr:twoCellAnchor>
    <xdr:from>
      <xdr:col>4</xdr:col>
      <xdr:colOff>106200</xdr:colOff>
      <xdr:row>28</xdr:row>
      <xdr:rowOff>27957</xdr:rowOff>
    </xdr:from>
    <xdr:to>
      <xdr:col>6</xdr:col>
      <xdr:colOff>8788</xdr:colOff>
      <xdr:row>40</xdr:row>
      <xdr:rowOff>33618</xdr:rowOff>
    </xdr:to>
    <xdr:grpSp>
      <xdr:nvGrpSpPr>
        <xdr:cNvPr id="34" name="Group 33">
          <a:hlinkClick xmlns:r="http://schemas.openxmlformats.org/officeDocument/2006/relationships" r:id=""/>
          <a:extLst>
            <a:ext uri="{FF2B5EF4-FFF2-40B4-BE49-F238E27FC236}">
              <a16:creationId xmlns:a16="http://schemas.microsoft.com/office/drawing/2014/main" id="{3020BB74-6ACF-7F52-05AF-C611D71C3C5B}"/>
            </a:ext>
          </a:extLst>
        </xdr:cNvPr>
        <xdr:cNvGrpSpPr/>
      </xdr:nvGrpSpPr>
      <xdr:grpSpPr>
        <a:xfrm>
          <a:off x="5503700" y="8896790"/>
          <a:ext cx="2601338" cy="2291661"/>
          <a:chOff x="5597082" y="8656486"/>
          <a:chExt cx="2592000" cy="2291661"/>
        </a:xfrm>
      </xdr:grpSpPr>
      <xdr:pic>
        <xdr:nvPicPr>
          <xdr:cNvPr id="15" name="Picture 14">
            <a:hlinkClick xmlns:r="http://schemas.openxmlformats.org/officeDocument/2006/relationships" r:id="rId6"/>
            <a:extLst>
              <a:ext uri="{FF2B5EF4-FFF2-40B4-BE49-F238E27FC236}">
                <a16:creationId xmlns:a16="http://schemas.microsoft.com/office/drawing/2014/main" id="{F7B7D90F-450E-D126-1BB4-D6F1E4F488E3}"/>
              </a:ext>
            </a:extLst>
          </xdr:cNvPr>
          <xdr:cNvPicPr>
            <a:picLocks noChangeAspect="1"/>
          </xdr:cNvPicPr>
        </xdr:nvPicPr>
        <xdr:blipFill>
          <a:blip xmlns:r="http://schemas.openxmlformats.org/officeDocument/2006/relationships" r:embed="rId7"/>
          <a:stretch>
            <a:fillRect/>
          </a:stretch>
        </xdr:blipFill>
        <xdr:spPr>
          <a:xfrm>
            <a:off x="5597082" y="8656486"/>
            <a:ext cx="2592000" cy="1829648"/>
          </a:xfrm>
          <a:prstGeom prst="rect">
            <a:avLst/>
          </a:prstGeom>
        </xdr:spPr>
      </xdr:pic>
      <xdr:sp macro="" textlink="">
        <xdr:nvSpPr>
          <xdr:cNvPr id="20" name="TextBox 19">
            <a:hlinkClick xmlns:r="http://schemas.openxmlformats.org/officeDocument/2006/relationships" r:id="rId6"/>
            <a:extLst>
              <a:ext uri="{FF2B5EF4-FFF2-40B4-BE49-F238E27FC236}">
                <a16:creationId xmlns:a16="http://schemas.microsoft.com/office/drawing/2014/main" id="{88711347-9A36-1ADB-8AE7-0EFEE5F5694F}"/>
              </a:ext>
            </a:extLst>
          </xdr:cNvPr>
          <xdr:cNvSpPr txBox="1"/>
        </xdr:nvSpPr>
        <xdr:spPr>
          <a:xfrm>
            <a:off x="5597082" y="10533528"/>
            <a:ext cx="2592000"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Climate Related Disclosures 2024</a:t>
            </a:r>
          </a:p>
        </xdr:txBody>
      </xdr:sp>
    </xdr:grpSp>
    <xdr:clientData/>
  </xdr:twoCellAnchor>
  <xdr:twoCellAnchor>
    <xdr:from>
      <xdr:col>6</xdr:col>
      <xdr:colOff>103268</xdr:colOff>
      <xdr:row>28</xdr:row>
      <xdr:rowOff>27958</xdr:rowOff>
    </xdr:from>
    <xdr:to>
      <xdr:col>8</xdr:col>
      <xdr:colOff>5856</xdr:colOff>
      <xdr:row>40</xdr:row>
      <xdr:rowOff>33618</xdr:rowOff>
    </xdr:to>
    <xdr:grpSp>
      <xdr:nvGrpSpPr>
        <xdr:cNvPr id="33" name="Group 32">
          <a:hlinkClick xmlns:r="http://schemas.openxmlformats.org/officeDocument/2006/relationships" r:id=""/>
          <a:extLst>
            <a:ext uri="{FF2B5EF4-FFF2-40B4-BE49-F238E27FC236}">
              <a16:creationId xmlns:a16="http://schemas.microsoft.com/office/drawing/2014/main" id="{8748430D-27E2-D42F-6329-606C9686EA65}"/>
            </a:ext>
          </a:extLst>
        </xdr:cNvPr>
        <xdr:cNvGrpSpPr/>
      </xdr:nvGrpSpPr>
      <xdr:grpSpPr>
        <a:xfrm>
          <a:off x="8199518" y="8896791"/>
          <a:ext cx="2601338" cy="2291660"/>
          <a:chOff x="8283562" y="8656487"/>
          <a:chExt cx="2592000" cy="2291660"/>
        </a:xfrm>
      </xdr:grpSpPr>
      <xdr:pic>
        <xdr:nvPicPr>
          <xdr:cNvPr id="12" name="Picture 11">
            <a:hlinkClick xmlns:r="http://schemas.openxmlformats.org/officeDocument/2006/relationships" r:id="rId8"/>
            <a:extLst>
              <a:ext uri="{FF2B5EF4-FFF2-40B4-BE49-F238E27FC236}">
                <a16:creationId xmlns:a16="http://schemas.microsoft.com/office/drawing/2014/main" id="{FE34CB39-3B7E-C52B-A995-9B4222CA4A28}"/>
              </a:ext>
            </a:extLst>
          </xdr:cNvPr>
          <xdr:cNvPicPr>
            <a:picLocks noChangeAspect="1"/>
          </xdr:cNvPicPr>
        </xdr:nvPicPr>
        <xdr:blipFill>
          <a:blip xmlns:r="http://schemas.openxmlformats.org/officeDocument/2006/relationships" r:embed="rId9"/>
          <a:stretch>
            <a:fillRect/>
          </a:stretch>
        </xdr:blipFill>
        <xdr:spPr>
          <a:xfrm>
            <a:off x="8283562" y="8656487"/>
            <a:ext cx="2592000" cy="1828697"/>
          </a:xfrm>
          <a:prstGeom prst="rect">
            <a:avLst/>
          </a:prstGeom>
        </xdr:spPr>
      </xdr:pic>
      <xdr:sp macro="" textlink="">
        <xdr:nvSpPr>
          <xdr:cNvPr id="21" name="TextBox 20">
            <a:hlinkClick xmlns:r="http://schemas.openxmlformats.org/officeDocument/2006/relationships" r:id="rId8"/>
            <a:extLst>
              <a:ext uri="{FF2B5EF4-FFF2-40B4-BE49-F238E27FC236}">
                <a16:creationId xmlns:a16="http://schemas.microsoft.com/office/drawing/2014/main" id="{B25C2154-9231-3B66-D870-D078FC88275B}"/>
              </a:ext>
            </a:extLst>
          </xdr:cNvPr>
          <xdr:cNvSpPr txBox="1"/>
        </xdr:nvSpPr>
        <xdr:spPr>
          <a:xfrm>
            <a:off x="8283562" y="10533528"/>
            <a:ext cx="2592000" cy="414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Climate Related Disclosures 2023</a:t>
            </a:r>
          </a:p>
        </xdr:txBody>
      </xdr:sp>
    </xdr:grpSp>
    <xdr:clientData/>
  </xdr:twoCellAnchor>
  <xdr:twoCellAnchor>
    <xdr:from>
      <xdr:col>1</xdr:col>
      <xdr:colOff>6</xdr:colOff>
      <xdr:row>40</xdr:row>
      <xdr:rowOff>156882</xdr:rowOff>
    </xdr:from>
    <xdr:to>
      <xdr:col>2</xdr:col>
      <xdr:colOff>14653</xdr:colOff>
      <xdr:row>43</xdr:row>
      <xdr:rowOff>67236</xdr:rowOff>
    </xdr:to>
    <xdr:sp macro="" textlink="">
      <xdr:nvSpPr>
        <xdr:cNvPr id="22" name="TextBox 21">
          <a:hlinkClick xmlns:r="http://schemas.openxmlformats.org/officeDocument/2006/relationships" r:id="rId10"/>
          <a:extLst>
            <a:ext uri="{FF2B5EF4-FFF2-40B4-BE49-F238E27FC236}">
              <a16:creationId xmlns:a16="http://schemas.microsoft.com/office/drawing/2014/main" id="{C4CFCE76-0E30-D0E6-0311-635487E494C0}"/>
            </a:ext>
          </a:extLst>
        </xdr:cNvPr>
        <xdr:cNvSpPr txBox="1"/>
      </xdr:nvSpPr>
      <xdr:spPr>
        <a:xfrm>
          <a:off x="224124" y="11373970"/>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GHG Statement - Limited Assurance Report 2026</a:t>
          </a:r>
        </a:p>
      </xdr:txBody>
    </xdr:sp>
    <xdr:clientData/>
  </xdr:twoCellAnchor>
  <xdr:twoCellAnchor>
    <xdr:from>
      <xdr:col>1</xdr:col>
      <xdr:colOff>6</xdr:colOff>
      <xdr:row>43</xdr:row>
      <xdr:rowOff>123265</xdr:rowOff>
    </xdr:from>
    <xdr:to>
      <xdr:col>2</xdr:col>
      <xdr:colOff>14653</xdr:colOff>
      <xdr:row>45</xdr:row>
      <xdr:rowOff>22412</xdr:rowOff>
    </xdr:to>
    <xdr:sp macro="" textlink="">
      <xdr:nvSpPr>
        <xdr:cNvPr id="26" name="TextBox 25">
          <a:hlinkClick xmlns:r="http://schemas.openxmlformats.org/officeDocument/2006/relationships" r:id="rId11"/>
          <a:extLst>
            <a:ext uri="{FF2B5EF4-FFF2-40B4-BE49-F238E27FC236}">
              <a16:creationId xmlns:a16="http://schemas.microsoft.com/office/drawing/2014/main" id="{3A141287-0EFB-FABE-BBAB-EA4317950DB0}"/>
            </a:ext>
          </a:extLst>
        </xdr:cNvPr>
        <xdr:cNvSpPr txBox="1"/>
      </xdr:nvSpPr>
      <xdr:spPr>
        <a:xfrm>
          <a:off x="224124" y="11911853"/>
          <a:ext cx="2592000"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Basis of Preparation 2026</a:t>
          </a:r>
        </a:p>
      </xdr:txBody>
    </xdr:sp>
    <xdr:clientData/>
  </xdr:twoCellAnchor>
  <xdr:twoCellAnchor>
    <xdr:from>
      <xdr:col>2</xdr:col>
      <xdr:colOff>109132</xdr:colOff>
      <xdr:row>40</xdr:row>
      <xdr:rowOff>156882</xdr:rowOff>
    </xdr:from>
    <xdr:to>
      <xdr:col>4</xdr:col>
      <xdr:colOff>11721</xdr:colOff>
      <xdr:row>43</xdr:row>
      <xdr:rowOff>67236</xdr:rowOff>
    </xdr:to>
    <xdr:sp macro="" textlink="">
      <xdr:nvSpPr>
        <xdr:cNvPr id="27" name="TextBox 26">
          <a:hlinkClick xmlns:r="http://schemas.openxmlformats.org/officeDocument/2006/relationships" r:id="rId12"/>
          <a:extLst>
            <a:ext uri="{FF2B5EF4-FFF2-40B4-BE49-F238E27FC236}">
              <a16:creationId xmlns:a16="http://schemas.microsoft.com/office/drawing/2014/main" id="{EDB96375-BE71-17B8-A1C5-20D3E36473CB}"/>
            </a:ext>
          </a:extLst>
        </xdr:cNvPr>
        <xdr:cNvSpPr txBox="1"/>
      </xdr:nvSpPr>
      <xdr:spPr>
        <a:xfrm>
          <a:off x="2910603" y="11373970"/>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GHG Statement - Limited Assurance Report 2025</a:t>
          </a:r>
        </a:p>
      </xdr:txBody>
    </xdr:sp>
    <xdr:clientData/>
  </xdr:twoCellAnchor>
  <xdr:twoCellAnchor>
    <xdr:from>
      <xdr:col>2</xdr:col>
      <xdr:colOff>109132</xdr:colOff>
      <xdr:row>43</xdr:row>
      <xdr:rowOff>123265</xdr:rowOff>
    </xdr:from>
    <xdr:to>
      <xdr:col>4</xdr:col>
      <xdr:colOff>11721</xdr:colOff>
      <xdr:row>45</xdr:row>
      <xdr:rowOff>22412</xdr:rowOff>
    </xdr:to>
    <xdr:sp macro="" textlink="">
      <xdr:nvSpPr>
        <xdr:cNvPr id="28" name="TextBox 27">
          <a:hlinkClick xmlns:r="http://schemas.openxmlformats.org/officeDocument/2006/relationships" r:id="rId13"/>
          <a:extLst>
            <a:ext uri="{FF2B5EF4-FFF2-40B4-BE49-F238E27FC236}">
              <a16:creationId xmlns:a16="http://schemas.microsoft.com/office/drawing/2014/main" id="{9FD340DD-ED68-D85F-8755-346C7CE72A28}"/>
            </a:ext>
          </a:extLst>
        </xdr:cNvPr>
        <xdr:cNvSpPr txBox="1"/>
      </xdr:nvSpPr>
      <xdr:spPr>
        <a:xfrm>
          <a:off x="2910603" y="11911853"/>
          <a:ext cx="2592000"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Basis of Preparation 2025</a:t>
          </a:r>
        </a:p>
      </xdr:txBody>
    </xdr:sp>
    <xdr:clientData/>
  </xdr:twoCellAnchor>
  <xdr:twoCellAnchor>
    <xdr:from>
      <xdr:col>4</xdr:col>
      <xdr:colOff>106200</xdr:colOff>
      <xdr:row>40</xdr:row>
      <xdr:rowOff>156882</xdr:rowOff>
    </xdr:from>
    <xdr:to>
      <xdr:col>6</xdr:col>
      <xdr:colOff>8788</xdr:colOff>
      <xdr:row>43</xdr:row>
      <xdr:rowOff>67236</xdr:rowOff>
    </xdr:to>
    <xdr:sp macro="" textlink="">
      <xdr:nvSpPr>
        <xdr:cNvPr id="29" name="TextBox 28">
          <a:hlinkClick xmlns:r="http://schemas.openxmlformats.org/officeDocument/2006/relationships" r:id="rId14"/>
          <a:extLst>
            <a:ext uri="{FF2B5EF4-FFF2-40B4-BE49-F238E27FC236}">
              <a16:creationId xmlns:a16="http://schemas.microsoft.com/office/drawing/2014/main" id="{E000594E-862B-099E-AECF-B08868FC30C0}"/>
            </a:ext>
          </a:extLst>
        </xdr:cNvPr>
        <xdr:cNvSpPr txBox="1"/>
      </xdr:nvSpPr>
      <xdr:spPr>
        <a:xfrm>
          <a:off x="5597082" y="11373970"/>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GHG Statement - Limited Assurance Report 2024</a:t>
          </a:r>
        </a:p>
      </xdr:txBody>
    </xdr:sp>
    <xdr:clientData/>
  </xdr:twoCellAnchor>
  <xdr:twoCellAnchor>
    <xdr:from>
      <xdr:col>4</xdr:col>
      <xdr:colOff>106200</xdr:colOff>
      <xdr:row>43</xdr:row>
      <xdr:rowOff>123265</xdr:rowOff>
    </xdr:from>
    <xdr:to>
      <xdr:col>6</xdr:col>
      <xdr:colOff>8788</xdr:colOff>
      <xdr:row>45</xdr:row>
      <xdr:rowOff>22412</xdr:rowOff>
    </xdr:to>
    <xdr:sp macro="" textlink="">
      <xdr:nvSpPr>
        <xdr:cNvPr id="30" name="TextBox 29">
          <a:hlinkClick xmlns:r="http://schemas.openxmlformats.org/officeDocument/2006/relationships" r:id="rId15"/>
          <a:extLst>
            <a:ext uri="{FF2B5EF4-FFF2-40B4-BE49-F238E27FC236}">
              <a16:creationId xmlns:a16="http://schemas.microsoft.com/office/drawing/2014/main" id="{ECBF761C-2BB0-B024-552D-F8C5AE2202A0}"/>
            </a:ext>
          </a:extLst>
        </xdr:cNvPr>
        <xdr:cNvSpPr txBox="1"/>
      </xdr:nvSpPr>
      <xdr:spPr>
        <a:xfrm>
          <a:off x="5597082" y="11911853"/>
          <a:ext cx="2592000"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Basis of Preparation 2024</a:t>
          </a:r>
        </a:p>
      </xdr:txBody>
    </xdr:sp>
    <xdr:clientData/>
  </xdr:twoCellAnchor>
  <xdr:twoCellAnchor>
    <xdr:from>
      <xdr:col>6</xdr:col>
      <xdr:colOff>103268</xdr:colOff>
      <xdr:row>40</xdr:row>
      <xdr:rowOff>156882</xdr:rowOff>
    </xdr:from>
    <xdr:to>
      <xdr:col>8</xdr:col>
      <xdr:colOff>5856</xdr:colOff>
      <xdr:row>43</xdr:row>
      <xdr:rowOff>67236</xdr:rowOff>
    </xdr:to>
    <xdr:sp macro="" textlink="">
      <xdr:nvSpPr>
        <xdr:cNvPr id="31" name="TextBox 30">
          <a:hlinkClick xmlns:r="http://schemas.openxmlformats.org/officeDocument/2006/relationships" r:id="rId16"/>
          <a:extLst>
            <a:ext uri="{FF2B5EF4-FFF2-40B4-BE49-F238E27FC236}">
              <a16:creationId xmlns:a16="http://schemas.microsoft.com/office/drawing/2014/main" id="{9E94AE7C-2BF3-A999-58C8-CD7AA7E0B6BB}"/>
            </a:ext>
          </a:extLst>
        </xdr:cNvPr>
        <xdr:cNvSpPr txBox="1"/>
      </xdr:nvSpPr>
      <xdr:spPr>
        <a:xfrm>
          <a:off x="8283562" y="11373970"/>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GHG Statement - Limited Assurance Report 2023</a:t>
          </a:r>
        </a:p>
      </xdr:txBody>
    </xdr:sp>
    <xdr:clientData/>
  </xdr:twoCellAnchor>
  <xdr:twoCellAnchor>
    <xdr:from>
      <xdr:col>6</xdr:col>
      <xdr:colOff>103268</xdr:colOff>
      <xdr:row>43</xdr:row>
      <xdr:rowOff>123265</xdr:rowOff>
    </xdr:from>
    <xdr:to>
      <xdr:col>8</xdr:col>
      <xdr:colOff>5856</xdr:colOff>
      <xdr:row>45</xdr:row>
      <xdr:rowOff>22412</xdr:rowOff>
    </xdr:to>
    <xdr:sp macro="" textlink="">
      <xdr:nvSpPr>
        <xdr:cNvPr id="32" name="TextBox 31">
          <a:hlinkClick xmlns:r="http://schemas.openxmlformats.org/officeDocument/2006/relationships" r:id="rId17"/>
          <a:extLst>
            <a:ext uri="{FF2B5EF4-FFF2-40B4-BE49-F238E27FC236}">
              <a16:creationId xmlns:a16="http://schemas.microsoft.com/office/drawing/2014/main" id="{0908B191-4E59-5F2F-A75B-B7519B3E57F5}"/>
            </a:ext>
          </a:extLst>
        </xdr:cNvPr>
        <xdr:cNvSpPr txBox="1"/>
      </xdr:nvSpPr>
      <xdr:spPr>
        <a:xfrm>
          <a:off x="8283562" y="11911853"/>
          <a:ext cx="2592000" cy="28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Basis of Preparation 2023</a:t>
          </a:r>
        </a:p>
      </xdr:txBody>
    </xdr:sp>
    <xdr:clientData/>
  </xdr:twoCellAnchor>
  <xdr:twoCellAnchor>
    <xdr:from>
      <xdr:col>4</xdr:col>
      <xdr:colOff>106200</xdr:colOff>
      <xdr:row>46</xdr:row>
      <xdr:rowOff>158508</xdr:rowOff>
    </xdr:from>
    <xdr:to>
      <xdr:col>6</xdr:col>
      <xdr:colOff>8788</xdr:colOff>
      <xdr:row>59</xdr:row>
      <xdr:rowOff>67236</xdr:rowOff>
    </xdr:to>
    <xdr:grpSp>
      <xdr:nvGrpSpPr>
        <xdr:cNvPr id="44" name="Group 43">
          <a:hlinkClick xmlns:r="http://schemas.openxmlformats.org/officeDocument/2006/relationships" r:id=""/>
          <a:extLst>
            <a:ext uri="{FF2B5EF4-FFF2-40B4-BE49-F238E27FC236}">
              <a16:creationId xmlns:a16="http://schemas.microsoft.com/office/drawing/2014/main" id="{516986C8-496E-9508-7763-3AF8D1618CB1}"/>
            </a:ext>
          </a:extLst>
        </xdr:cNvPr>
        <xdr:cNvGrpSpPr/>
      </xdr:nvGrpSpPr>
      <xdr:grpSpPr>
        <a:xfrm>
          <a:off x="5503700" y="12456341"/>
          <a:ext cx="2601338" cy="2385228"/>
          <a:chOff x="5597082" y="12216037"/>
          <a:chExt cx="2592000" cy="2385228"/>
        </a:xfrm>
      </xdr:grpSpPr>
      <xdr:pic>
        <xdr:nvPicPr>
          <xdr:cNvPr id="16" name="Picture 15">
            <a:hlinkClick xmlns:r="http://schemas.openxmlformats.org/officeDocument/2006/relationships" r:id="rId18"/>
            <a:extLst>
              <a:ext uri="{FF2B5EF4-FFF2-40B4-BE49-F238E27FC236}">
                <a16:creationId xmlns:a16="http://schemas.microsoft.com/office/drawing/2014/main" id="{F7CD1B67-C7DF-23BA-2B8D-DEFB0BB7D478}"/>
              </a:ext>
            </a:extLst>
          </xdr:cNvPr>
          <xdr:cNvPicPr>
            <a:picLocks noChangeAspect="1"/>
          </xdr:cNvPicPr>
        </xdr:nvPicPr>
        <xdr:blipFill>
          <a:blip xmlns:r="http://schemas.openxmlformats.org/officeDocument/2006/relationships" r:embed="rId19"/>
          <a:stretch>
            <a:fillRect/>
          </a:stretch>
        </xdr:blipFill>
        <xdr:spPr>
          <a:xfrm>
            <a:off x="5597082" y="12216037"/>
            <a:ext cx="2592000" cy="1831281"/>
          </a:xfrm>
          <a:prstGeom prst="rect">
            <a:avLst/>
          </a:prstGeom>
        </xdr:spPr>
      </xdr:pic>
      <xdr:sp macro="" textlink="">
        <xdr:nvSpPr>
          <xdr:cNvPr id="37" name="TextBox 36">
            <a:hlinkClick xmlns:r="http://schemas.openxmlformats.org/officeDocument/2006/relationships" r:id="rId18"/>
            <a:extLst>
              <a:ext uri="{FF2B5EF4-FFF2-40B4-BE49-F238E27FC236}">
                <a16:creationId xmlns:a16="http://schemas.microsoft.com/office/drawing/2014/main" id="{377F24C6-E896-B25F-0F94-A7704B7DD397}"/>
              </a:ext>
            </a:extLst>
          </xdr:cNvPr>
          <xdr:cNvSpPr txBox="1"/>
        </xdr:nvSpPr>
        <xdr:spPr>
          <a:xfrm>
            <a:off x="5597082" y="14119411"/>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Sustainability</a:t>
            </a:r>
            <a:r>
              <a:rPr lang="en-AU" sz="1400" b="1" baseline="0">
                <a:solidFill>
                  <a:srgbClr val="002060"/>
                </a:solidFill>
                <a:latin typeface="Arial" panose="020B0604020202020204" pitchFamily="34" charset="0"/>
                <a:cs typeface="Arial" panose="020B0604020202020204" pitchFamily="34" charset="0"/>
              </a:rPr>
              <a:t> </a:t>
            </a:r>
            <a:r>
              <a:rPr lang="en-AU" sz="1400" b="1">
                <a:solidFill>
                  <a:srgbClr val="002060"/>
                </a:solidFill>
                <a:latin typeface="Arial" panose="020B0604020202020204" pitchFamily="34" charset="0"/>
                <a:cs typeface="Arial" panose="020B0604020202020204" pitchFamily="34" charset="0"/>
              </a:rPr>
              <a:t>Report 2024</a:t>
            </a:r>
          </a:p>
        </xdr:txBody>
      </xdr:sp>
    </xdr:grpSp>
    <xdr:clientData/>
  </xdr:twoCellAnchor>
  <xdr:twoCellAnchor>
    <xdr:from>
      <xdr:col>6</xdr:col>
      <xdr:colOff>103268</xdr:colOff>
      <xdr:row>46</xdr:row>
      <xdr:rowOff>164080</xdr:rowOff>
    </xdr:from>
    <xdr:to>
      <xdr:col>8</xdr:col>
      <xdr:colOff>5856</xdr:colOff>
      <xdr:row>59</xdr:row>
      <xdr:rowOff>67236</xdr:rowOff>
    </xdr:to>
    <xdr:grpSp>
      <xdr:nvGrpSpPr>
        <xdr:cNvPr id="45" name="Group 44">
          <a:hlinkClick xmlns:r="http://schemas.openxmlformats.org/officeDocument/2006/relationships" r:id=""/>
          <a:extLst>
            <a:ext uri="{FF2B5EF4-FFF2-40B4-BE49-F238E27FC236}">
              <a16:creationId xmlns:a16="http://schemas.microsoft.com/office/drawing/2014/main" id="{D9124AC6-AAD3-79BA-D76A-5037ADB8F434}"/>
            </a:ext>
          </a:extLst>
        </xdr:cNvPr>
        <xdr:cNvGrpSpPr/>
      </xdr:nvGrpSpPr>
      <xdr:grpSpPr>
        <a:xfrm>
          <a:off x="8199518" y="12461913"/>
          <a:ext cx="2601338" cy="2379656"/>
          <a:chOff x="8283562" y="12221609"/>
          <a:chExt cx="2592000" cy="2379656"/>
        </a:xfrm>
      </xdr:grpSpPr>
      <xdr:pic>
        <xdr:nvPicPr>
          <xdr:cNvPr id="14" name="Picture 13">
            <a:hlinkClick xmlns:r="http://schemas.openxmlformats.org/officeDocument/2006/relationships" r:id="rId20"/>
            <a:extLst>
              <a:ext uri="{FF2B5EF4-FFF2-40B4-BE49-F238E27FC236}">
                <a16:creationId xmlns:a16="http://schemas.microsoft.com/office/drawing/2014/main" id="{F42E7A89-EC43-66FA-A23E-877ECF68BAE1}"/>
              </a:ext>
            </a:extLst>
          </xdr:cNvPr>
          <xdr:cNvPicPr>
            <a:picLocks noChangeAspect="1"/>
          </xdr:cNvPicPr>
        </xdr:nvPicPr>
        <xdr:blipFill>
          <a:blip xmlns:r="http://schemas.openxmlformats.org/officeDocument/2006/relationships" r:embed="rId21"/>
          <a:stretch>
            <a:fillRect/>
          </a:stretch>
        </xdr:blipFill>
        <xdr:spPr>
          <a:xfrm>
            <a:off x="8283562" y="12221609"/>
            <a:ext cx="2592000" cy="1825709"/>
          </a:xfrm>
          <a:prstGeom prst="rect">
            <a:avLst/>
          </a:prstGeom>
        </xdr:spPr>
      </xdr:pic>
      <xdr:sp macro="" textlink="">
        <xdr:nvSpPr>
          <xdr:cNvPr id="38" name="TextBox 37">
            <a:hlinkClick xmlns:r="http://schemas.openxmlformats.org/officeDocument/2006/relationships" r:id="rId20"/>
            <a:extLst>
              <a:ext uri="{FF2B5EF4-FFF2-40B4-BE49-F238E27FC236}">
                <a16:creationId xmlns:a16="http://schemas.microsoft.com/office/drawing/2014/main" id="{64E0BFFF-2F95-98F1-0D6A-B764A02CA629}"/>
              </a:ext>
            </a:extLst>
          </xdr:cNvPr>
          <xdr:cNvSpPr txBox="1"/>
        </xdr:nvSpPr>
        <xdr:spPr>
          <a:xfrm>
            <a:off x="8283562" y="14119411"/>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Sustainability Report 2023</a:t>
            </a:r>
          </a:p>
        </xdr:txBody>
      </xdr:sp>
    </xdr:grpSp>
    <xdr:clientData/>
  </xdr:twoCellAnchor>
  <xdr:twoCellAnchor>
    <xdr:from>
      <xdr:col>2</xdr:col>
      <xdr:colOff>109132</xdr:colOff>
      <xdr:row>46</xdr:row>
      <xdr:rowOff>159466</xdr:rowOff>
    </xdr:from>
    <xdr:to>
      <xdr:col>4</xdr:col>
      <xdr:colOff>11721</xdr:colOff>
      <xdr:row>59</xdr:row>
      <xdr:rowOff>67236</xdr:rowOff>
    </xdr:to>
    <xdr:grpSp>
      <xdr:nvGrpSpPr>
        <xdr:cNvPr id="43" name="Group 42">
          <a:hlinkClick xmlns:r="http://schemas.openxmlformats.org/officeDocument/2006/relationships" r:id=""/>
          <a:extLst>
            <a:ext uri="{FF2B5EF4-FFF2-40B4-BE49-F238E27FC236}">
              <a16:creationId xmlns:a16="http://schemas.microsoft.com/office/drawing/2014/main" id="{193E2097-CF6D-8908-7CC4-988AA96EFCBA}"/>
            </a:ext>
          </a:extLst>
        </xdr:cNvPr>
        <xdr:cNvGrpSpPr/>
      </xdr:nvGrpSpPr>
      <xdr:grpSpPr>
        <a:xfrm>
          <a:off x="2807882" y="12457299"/>
          <a:ext cx="2601339" cy="2384270"/>
          <a:chOff x="2910603" y="12216995"/>
          <a:chExt cx="2592000" cy="2384270"/>
        </a:xfrm>
      </xdr:grpSpPr>
      <xdr:pic>
        <xdr:nvPicPr>
          <xdr:cNvPr id="40" name="Picture 39">
            <a:hlinkClick xmlns:r="http://schemas.openxmlformats.org/officeDocument/2006/relationships" r:id="rId22"/>
            <a:extLst>
              <a:ext uri="{FF2B5EF4-FFF2-40B4-BE49-F238E27FC236}">
                <a16:creationId xmlns:a16="http://schemas.microsoft.com/office/drawing/2014/main" id="{46355676-D5F5-E84C-B161-DA448FB71AED}"/>
              </a:ext>
            </a:extLst>
          </xdr:cNvPr>
          <xdr:cNvPicPr>
            <a:picLocks noChangeAspect="1"/>
          </xdr:cNvPicPr>
        </xdr:nvPicPr>
        <xdr:blipFill>
          <a:blip xmlns:r="http://schemas.openxmlformats.org/officeDocument/2006/relationships" r:embed="rId5"/>
          <a:stretch>
            <a:fillRect/>
          </a:stretch>
        </xdr:blipFill>
        <xdr:spPr>
          <a:xfrm>
            <a:off x="2910603" y="12216995"/>
            <a:ext cx="2592000" cy="1830323"/>
          </a:xfrm>
          <a:prstGeom prst="rect">
            <a:avLst/>
          </a:prstGeom>
        </xdr:spPr>
      </xdr:pic>
      <xdr:sp macro="" textlink="">
        <xdr:nvSpPr>
          <xdr:cNvPr id="42" name="TextBox 41">
            <a:hlinkClick xmlns:r="http://schemas.openxmlformats.org/officeDocument/2006/relationships" r:id="rId22"/>
            <a:extLst>
              <a:ext uri="{FF2B5EF4-FFF2-40B4-BE49-F238E27FC236}">
                <a16:creationId xmlns:a16="http://schemas.microsoft.com/office/drawing/2014/main" id="{106D74E0-11A9-F5D8-CE8A-DA6291F83D6F}"/>
              </a:ext>
            </a:extLst>
          </xdr:cNvPr>
          <xdr:cNvSpPr txBox="1"/>
        </xdr:nvSpPr>
        <xdr:spPr>
          <a:xfrm>
            <a:off x="2910603" y="14119411"/>
            <a:ext cx="2592000" cy="481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AU" sz="1400" b="1">
                <a:solidFill>
                  <a:srgbClr val="002060"/>
                </a:solidFill>
                <a:latin typeface="Arial" panose="020B0604020202020204" pitchFamily="34" charset="0"/>
                <a:cs typeface="Arial" panose="020B0604020202020204" pitchFamily="34" charset="0"/>
              </a:rPr>
              <a:t>ESG Data Book 2025</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1</xdr:row>
      <xdr:rowOff>48617</xdr:rowOff>
    </xdr:to>
    <xdr:sp macro="" textlink="">
      <xdr:nvSpPr>
        <xdr:cNvPr id="7" name="TextBox 6">
          <a:extLst>
            <a:ext uri="{FF2B5EF4-FFF2-40B4-BE49-F238E27FC236}">
              <a16:creationId xmlns:a16="http://schemas.microsoft.com/office/drawing/2014/main" id="{475127CF-3506-4D2F-81C3-7505899F0EC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X5A0T</a:t>
          </a:r>
        </a:p>
      </xdr:txBody>
    </xdr:sp>
    <xdr:clientData/>
  </xdr:twoCellAnchor>
  <xdr:twoCellAnchor editAs="oneCell">
    <xdr:from>
      <xdr:col>5</xdr:col>
      <xdr:colOff>1037166</xdr:colOff>
      <xdr:row>1</xdr:row>
      <xdr:rowOff>84667</xdr:rowOff>
    </xdr:from>
    <xdr:to>
      <xdr:col>5</xdr:col>
      <xdr:colOff>3067050</xdr:colOff>
      <xdr:row>3</xdr:row>
      <xdr:rowOff>65965</xdr:rowOff>
    </xdr:to>
    <xdr:pic>
      <xdr:nvPicPr>
        <xdr:cNvPr id="8" name="Picture 7" descr="Infratil logo in transparent PNG and vectorized SVG formats">
          <a:extLst>
            <a:ext uri="{FF2B5EF4-FFF2-40B4-BE49-F238E27FC236}">
              <a16:creationId xmlns:a16="http://schemas.microsoft.com/office/drawing/2014/main" id="{C81350DD-530D-42C8-96E2-7FC1264F96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38666" y="137584"/>
          <a:ext cx="2029884"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78690</xdr:colOff>
      <xdr:row>20</xdr:row>
      <xdr:rowOff>30754</xdr:rowOff>
    </xdr:from>
    <xdr:to>
      <xdr:col>15</xdr:col>
      <xdr:colOff>128189</xdr:colOff>
      <xdr:row>32</xdr:row>
      <xdr:rowOff>58893</xdr:rowOff>
    </xdr:to>
    <xdr:pic>
      <xdr:nvPicPr>
        <xdr:cNvPr id="2" name="Picture 1" descr="What are the SDGs? – New Zealand Sustainable Development Goals">
          <a:extLst>
            <a:ext uri="{FF2B5EF4-FFF2-40B4-BE49-F238E27FC236}">
              <a16:creationId xmlns:a16="http://schemas.microsoft.com/office/drawing/2014/main" id="{3817F5D7-13F9-A54F-F65F-6FC509F20FA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983" b="7208"/>
        <a:stretch>
          <a:fillRect/>
        </a:stretch>
      </xdr:blipFill>
      <xdr:spPr bwMode="auto">
        <a:xfrm>
          <a:off x="14673107" y="4338171"/>
          <a:ext cx="3901832" cy="2335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5817307</xdr:colOff>
      <xdr:row>1</xdr:row>
      <xdr:rowOff>150835</xdr:rowOff>
    </xdr:from>
    <xdr:to>
      <xdr:col>16</xdr:col>
      <xdr:colOff>7836607</xdr:colOff>
      <xdr:row>3</xdr:row>
      <xdr:rowOff>132133</xdr:rowOff>
    </xdr:to>
    <xdr:pic>
      <xdr:nvPicPr>
        <xdr:cNvPr id="3" name="Picture 4" descr="Infratil logo in transparent PNG and vectorized SVG formats">
          <a:extLst>
            <a:ext uri="{FF2B5EF4-FFF2-40B4-BE49-F238E27FC236}">
              <a16:creationId xmlns:a16="http://schemas.microsoft.com/office/drawing/2014/main" id="{79AD4DB2-26A8-4378-B524-F1ABB1CD42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12890" y="150835"/>
          <a:ext cx="2019300"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3175</xdr:colOff>
      <xdr:row>1</xdr:row>
      <xdr:rowOff>3175</xdr:rowOff>
    </xdr:from>
    <xdr:to>
      <xdr:col>0</xdr:col>
      <xdr:colOff>66675</xdr:colOff>
      <xdr:row>1</xdr:row>
      <xdr:rowOff>48617</xdr:rowOff>
    </xdr:to>
    <xdr:sp macro="" textlink="">
      <xdr:nvSpPr>
        <xdr:cNvPr id="4" name="TextBox 3">
          <a:extLst>
            <a:ext uri="{FF2B5EF4-FFF2-40B4-BE49-F238E27FC236}">
              <a16:creationId xmlns:a16="http://schemas.microsoft.com/office/drawing/2014/main" id="{DF0E9401-CECE-4A91-B4C1-D79EC4F1A0A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X3A0T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1748016</xdr:colOff>
      <xdr:row>1</xdr:row>
      <xdr:rowOff>89451</xdr:rowOff>
    </xdr:from>
    <xdr:to>
      <xdr:col>9</xdr:col>
      <xdr:colOff>3767316</xdr:colOff>
      <xdr:row>3</xdr:row>
      <xdr:rowOff>70749</xdr:rowOff>
    </xdr:to>
    <xdr:pic>
      <xdr:nvPicPr>
        <xdr:cNvPr id="237" name="Picture 4" descr="Infratil logo in transparent PNG and vectorized SVG formats">
          <a:extLst>
            <a:ext uri="{FF2B5EF4-FFF2-40B4-BE49-F238E27FC236}">
              <a16:creationId xmlns:a16="http://schemas.microsoft.com/office/drawing/2014/main" id="{3DF95F4C-7640-4A9B-8257-D00D10D1D8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97516" y="142368"/>
          <a:ext cx="2019300"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3175</xdr:colOff>
      <xdr:row>10</xdr:row>
      <xdr:rowOff>3175</xdr:rowOff>
    </xdr:from>
    <xdr:to>
      <xdr:col>1</xdr:col>
      <xdr:colOff>66675</xdr:colOff>
      <xdr:row>10</xdr:row>
      <xdr:rowOff>105767</xdr:rowOff>
    </xdr:to>
    <xdr:sp macro="" textlink="">
      <xdr:nvSpPr>
        <xdr:cNvPr id="2" name="TextBox 1">
          <a:extLst>
            <a:ext uri="{FF2B5EF4-FFF2-40B4-BE49-F238E27FC236}">
              <a16:creationId xmlns:a16="http://schemas.microsoft.com/office/drawing/2014/main" id="{7ABDB393-4640-87C1-CDC0-100281C374D2}"/>
            </a:ext>
          </a:extLst>
        </xdr:cNvPr>
        <xdr:cNvSpPr txBox="1"/>
      </xdr:nvSpPr>
      <xdr:spPr>
        <a:xfrm>
          <a:off x="117475" y="1069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X1A0T</a:t>
          </a:r>
        </a:p>
      </xdr:txBody>
    </xdr:sp>
    <xdr:clientData/>
  </xdr:twoCellAnchor>
  <xdr:twoCellAnchor>
    <xdr:from>
      <xdr:col>1</xdr:col>
      <xdr:colOff>3175</xdr:colOff>
      <xdr:row>36</xdr:row>
      <xdr:rowOff>3175</xdr:rowOff>
    </xdr:from>
    <xdr:to>
      <xdr:col>1</xdr:col>
      <xdr:colOff>66675</xdr:colOff>
      <xdr:row>36</xdr:row>
      <xdr:rowOff>105767</xdr:rowOff>
    </xdr:to>
    <xdr:sp macro="" textlink="">
      <xdr:nvSpPr>
        <xdr:cNvPr id="3" name="TextBox 2">
          <a:extLst>
            <a:ext uri="{FF2B5EF4-FFF2-40B4-BE49-F238E27FC236}">
              <a16:creationId xmlns:a16="http://schemas.microsoft.com/office/drawing/2014/main" id="{AA23AB10-128E-79F3-19DD-E4DC5EB273A1}"/>
            </a:ext>
          </a:extLst>
        </xdr:cNvPr>
        <xdr:cNvSpPr txBox="1"/>
      </xdr:nvSpPr>
      <xdr:spPr>
        <a:xfrm>
          <a:off x="117475" y="8518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42</xdr:row>
      <xdr:rowOff>3175</xdr:rowOff>
    </xdr:from>
    <xdr:to>
      <xdr:col>1</xdr:col>
      <xdr:colOff>66675</xdr:colOff>
      <xdr:row>42</xdr:row>
      <xdr:rowOff>105767</xdr:rowOff>
    </xdr:to>
    <xdr:sp macro="" textlink="">
      <xdr:nvSpPr>
        <xdr:cNvPr id="19" name="TextBox 5">
          <a:extLst>
            <a:ext uri="{FF2B5EF4-FFF2-40B4-BE49-F238E27FC236}">
              <a16:creationId xmlns:a16="http://schemas.microsoft.com/office/drawing/2014/main" id="{FFDE03A5-2466-410A-B399-326D020F73BB}"/>
            </a:ext>
          </a:extLst>
        </xdr:cNvPr>
        <xdr:cNvSpPr txBox="1"/>
      </xdr:nvSpPr>
      <xdr:spPr>
        <a:xfrm>
          <a:off x="117475" y="8747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179</xdr:row>
      <xdr:rowOff>3175</xdr:rowOff>
    </xdr:from>
    <xdr:to>
      <xdr:col>1</xdr:col>
      <xdr:colOff>66675</xdr:colOff>
      <xdr:row>179</xdr:row>
      <xdr:rowOff>105767</xdr:rowOff>
    </xdr:to>
    <xdr:sp macro="" textlink="">
      <xdr:nvSpPr>
        <xdr:cNvPr id="37" name="TextBox 14">
          <a:extLst>
            <a:ext uri="{FF2B5EF4-FFF2-40B4-BE49-F238E27FC236}">
              <a16:creationId xmlns:a16="http://schemas.microsoft.com/office/drawing/2014/main" id="{2F47BBAE-26FB-4B6F-A2AB-86C01E18EAF0}"/>
            </a:ext>
          </a:extLst>
        </xdr:cNvPr>
        <xdr:cNvSpPr txBox="1"/>
      </xdr:nvSpPr>
      <xdr:spPr>
        <a:xfrm>
          <a:off x="117475" y="20015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183</xdr:row>
      <xdr:rowOff>3175</xdr:rowOff>
    </xdr:from>
    <xdr:to>
      <xdr:col>1</xdr:col>
      <xdr:colOff>66675</xdr:colOff>
      <xdr:row>183</xdr:row>
      <xdr:rowOff>105767</xdr:rowOff>
    </xdr:to>
    <xdr:sp macro="" textlink="">
      <xdr:nvSpPr>
        <xdr:cNvPr id="36" name="TextBox 15">
          <a:extLst>
            <a:ext uri="{FF2B5EF4-FFF2-40B4-BE49-F238E27FC236}">
              <a16:creationId xmlns:a16="http://schemas.microsoft.com/office/drawing/2014/main" id="{55E834A5-29AE-414D-8816-70A15652F210}"/>
            </a:ext>
          </a:extLst>
        </xdr:cNvPr>
        <xdr:cNvSpPr txBox="1"/>
      </xdr:nvSpPr>
      <xdr:spPr>
        <a:xfrm>
          <a:off x="117475" y="21158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179</xdr:row>
      <xdr:rowOff>3175</xdr:rowOff>
    </xdr:from>
    <xdr:to>
      <xdr:col>1</xdr:col>
      <xdr:colOff>66675</xdr:colOff>
      <xdr:row>179</xdr:row>
      <xdr:rowOff>105767</xdr:rowOff>
    </xdr:to>
    <xdr:sp macro="" textlink="">
      <xdr:nvSpPr>
        <xdr:cNvPr id="52" name="TextBox 14">
          <a:extLst>
            <a:ext uri="{FF2B5EF4-FFF2-40B4-BE49-F238E27FC236}">
              <a16:creationId xmlns:a16="http://schemas.microsoft.com/office/drawing/2014/main" id="{BE5F0467-351F-4AC6-8D06-3275262E5FF5}"/>
            </a:ext>
          </a:extLst>
        </xdr:cNvPr>
        <xdr:cNvSpPr txBox="1"/>
      </xdr:nvSpPr>
      <xdr:spPr>
        <a:xfrm>
          <a:off x="117475" y="6451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183</xdr:row>
      <xdr:rowOff>3175</xdr:rowOff>
    </xdr:from>
    <xdr:to>
      <xdr:col>1</xdr:col>
      <xdr:colOff>66675</xdr:colOff>
      <xdr:row>183</xdr:row>
      <xdr:rowOff>105767</xdr:rowOff>
    </xdr:to>
    <xdr:sp macro="" textlink="">
      <xdr:nvSpPr>
        <xdr:cNvPr id="53" name="TextBox 15">
          <a:extLst>
            <a:ext uri="{FF2B5EF4-FFF2-40B4-BE49-F238E27FC236}">
              <a16:creationId xmlns:a16="http://schemas.microsoft.com/office/drawing/2014/main" id="{3283FA90-AA17-4492-8A81-C4840F620A15}"/>
            </a:ext>
          </a:extLst>
        </xdr:cNvPr>
        <xdr:cNvSpPr txBox="1"/>
      </xdr:nvSpPr>
      <xdr:spPr>
        <a:xfrm>
          <a:off x="117475" y="7213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1</xdr:col>
      <xdr:colOff>3175</xdr:colOff>
      <xdr:row>30</xdr:row>
      <xdr:rowOff>3175</xdr:rowOff>
    </xdr:from>
    <xdr:to>
      <xdr:col>1</xdr:col>
      <xdr:colOff>66675</xdr:colOff>
      <xdr:row>30</xdr:row>
      <xdr:rowOff>105767</xdr:rowOff>
    </xdr:to>
    <xdr:sp macro="" textlink="">
      <xdr:nvSpPr>
        <xdr:cNvPr id="4" name="TextBox 3">
          <a:extLst>
            <a:ext uri="{FF2B5EF4-FFF2-40B4-BE49-F238E27FC236}">
              <a16:creationId xmlns:a16="http://schemas.microsoft.com/office/drawing/2014/main" id="{B7E8E415-04B4-4F26-906F-258C69BA6EC7}"/>
            </a:ext>
          </a:extLst>
        </xdr:cNvPr>
        <xdr:cNvSpPr txBox="1"/>
      </xdr:nvSpPr>
      <xdr:spPr>
        <a:xfrm>
          <a:off x="117475" y="9918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X1A1T</a:t>
          </a:r>
        </a:p>
      </xdr:txBody>
    </xdr:sp>
    <xdr:clientData/>
  </xdr:twoCellAnchor>
  <xdr:twoCellAnchor>
    <xdr:from>
      <xdr:col>8</xdr:col>
      <xdr:colOff>114301</xdr:colOff>
      <xdr:row>42</xdr:row>
      <xdr:rowOff>2253</xdr:rowOff>
    </xdr:from>
    <xdr:to>
      <xdr:col>8</xdr:col>
      <xdr:colOff>3834849</xdr:colOff>
      <xdr:row>47</xdr:row>
      <xdr:rowOff>0</xdr:rowOff>
    </xdr:to>
    <xdr:graphicFrame macro="">
      <xdr:nvGraphicFramePr>
        <xdr:cNvPr id="7" name="Chart 6">
          <a:extLst>
            <a:ext uri="{FF2B5EF4-FFF2-40B4-BE49-F238E27FC236}">
              <a16:creationId xmlns:a16="http://schemas.microsoft.com/office/drawing/2014/main" id="{F9C00C53-D610-353D-A461-10BE4C3CEB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3914653</xdr:colOff>
      <xdr:row>41</xdr:row>
      <xdr:rowOff>53193</xdr:rowOff>
    </xdr:from>
    <xdr:to>
      <xdr:col>9</xdr:col>
      <xdr:colOff>3205370</xdr:colOff>
      <xdr:row>47</xdr:row>
      <xdr:rowOff>1</xdr:rowOff>
    </xdr:to>
    <xdr:graphicFrame macro="">
      <xdr:nvGraphicFramePr>
        <xdr:cNvPr id="8" name="Chart 7">
          <a:extLst>
            <a:ext uri="{FF2B5EF4-FFF2-40B4-BE49-F238E27FC236}">
              <a16:creationId xmlns:a16="http://schemas.microsoft.com/office/drawing/2014/main" id="{4DDBB0AF-805F-40AF-C86C-245BE6DDA4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3175</xdr:colOff>
      <xdr:row>0</xdr:row>
      <xdr:rowOff>3175</xdr:rowOff>
    </xdr:from>
    <xdr:to>
      <xdr:col>0</xdr:col>
      <xdr:colOff>66675</xdr:colOff>
      <xdr:row>1</xdr:row>
      <xdr:rowOff>48617</xdr:rowOff>
    </xdr:to>
    <xdr:sp macro="" textlink="">
      <xdr:nvSpPr>
        <xdr:cNvPr id="5" name="TextBox 4">
          <a:extLst>
            <a:ext uri="{FF2B5EF4-FFF2-40B4-BE49-F238E27FC236}">
              <a16:creationId xmlns:a16="http://schemas.microsoft.com/office/drawing/2014/main" id="{9877E124-FDDA-6C7F-1139-7742EF2298E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768350</xdr:colOff>
      <xdr:row>1</xdr:row>
      <xdr:rowOff>116417</xdr:rowOff>
    </xdr:from>
    <xdr:to>
      <xdr:col>7</xdr:col>
      <xdr:colOff>1411817</xdr:colOff>
      <xdr:row>3</xdr:row>
      <xdr:rowOff>97715</xdr:rowOff>
    </xdr:to>
    <xdr:pic>
      <xdr:nvPicPr>
        <xdr:cNvPr id="3" name="Picture 2" descr="Infratil logo in transparent PNG and vectorized SVG formats">
          <a:extLst>
            <a:ext uri="{FF2B5EF4-FFF2-40B4-BE49-F238E27FC236}">
              <a16:creationId xmlns:a16="http://schemas.microsoft.com/office/drawing/2014/main" id="{35E25902-2A8A-4627-993E-CCC79077E8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40850" y="169334"/>
          <a:ext cx="2029884"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3175</xdr:colOff>
      <xdr:row>12</xdr:row>
      <xdr:rowOff>3175</xdr:rowOff>
    </xdr:from>
    <xdr:to>
      <xdr:col>1</xdr:col>
      <xdr:colOff>66675</xdr:colOff>
      <xdr:row>12</xdr:row>
      <xdr:rowOff>105767</xdr:rowOff>
    </xdr:to>
    <xdr:sp macro="" textlink="">
      <xdr:nvSpPr>
        <xdr:cNvPr id="2" name="TextBox 1">
          <a:extLst>
            <a:ext uri="{FF2B5EF4-FFF2-40B4-BE49-F238E27FC236}">
              <a16:creationId xmlns:a16="http://schemas.microsoft.com/office/drawing/2014/main" id="{48EFE31D-38EE-EF69-7A2E-1736C7AE6169}"/>
            </a:ext>
          </a:extLst>
        </xdr:cNvPr>
        <xdr:cNvSpPr txBox="1"/>
      </xdr:nvSpPr>
      <xdr:spPr>
        <a:xfrm>
          <a:off x="117475" y="879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X2A0T</a:t>
          </a:r>
        </a:p>
      </xdr:txBody>
    </xdr:sp>
    <xdr:clientData/>
  </xdr:twoCellAnchor>
  <xdr:twoCellAnchor>
    <xdr:from>
      <xdr:col>1</xdr:col>
      <xdr:colOff>3175</xdr:colOff>
      <xdr:row>6</xdr:row>
      <xdr:rowOff>3175</xdr:rowOff>
    </xdr:from>
    <xdr:to>
      <xdr:col>1</xdr:col>
      <xdr:colOff>66675</xdr:colOff>
      <xdr:row>6</xdr:row>
      <xdr:rowOff>105767</xdr:rowOff>
    </xdr:to>
    <xdr:sp macro="" textlink="">
      <xdr:nvSpPr>
        <xdr:cNvPr id="4" name="TextBox 3">
          <a:extLst>
            <a:ext uri="{FF2B5EF4-FFF2-40B4-BE49-F238E27FC236}">
              <a16:creationId xmlns:a16="http://schemas.microsoft.com/office/drawing/2014/main" id="{E049BF28-9F6B-4EEB-AF9C-C9E6BC209CAC}"/>
            </a:ext>
          </a:extLst>
        </xdr:cNvPr>
        <xdr:cNvSpPr txBox="1"/>
      </xdr:nvSpPr>
      <xdr:spPr>
        <a:xfrm>
          <a:off x="117475" y="2593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X2A0T</a:t>
          </a:r>
        </a:p>
      </xdr:txBody>
    </xdr:sp>
    <xdr:clientData/>
  </xdr:twoCellAnchor>
  <xdr:twoCellAnchor>
    <xdr:from>
      <xdr:col>0</xdr:col>
      <xdr:colOff>3175</xdr:colOff>
      <xdr:row>0</xdr:row>
      <xdr:rowOff>3175</xdr:rowOff>
    </xdr:from>
    <xdr:to>
      <xdr:col>0</xdr:col>
      <xdr:colOff>66675</xdr:colOff>
      <xdr:row>1</xdr:row>
      <xdr:rowOff>48617</xdr:rowOff>
    </xdr:to>
    <xdr:sp macro="" textlink="">
      <xdr:nvSpPr>
        <xdr:cNvPr id="6" name="TextBox 5">
          <a:extLst>
            <a:ext uri="{FF2B5EF4-FFF2-40B4-BE49-F238E27FC236}">
              <a16:creationId xmlns:a16="http://schemas.microsoft.com/office/drawing/2014/main" id="{97197A3A-27A9-2E16-6BAA-644644C7312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X5A0T</a:t>
          </a:r>
        </a:p>
      </xdr:txBody>
    </xdr:sp>
    <xdr:clientData/>
  </xdr:twoCellAnchor>
  <xdr:twoCellAnchor editAs="oneCell">
    <xdr:from>
      <xdr:col>7</xdr:col>
      <xdr:colOff>276225</xdr:colOff>
      <xdr:row>1</xdr:row>
      <xdr:rowOff>95250</xdr:rowOff>
    </xdr:from>
    <xdr:to>
      <xdr:col>8</xdr:col>
      <xdr:colOff>942975</xdr:colOff>
      <xdr:row>3</xdr:row>
      <xdr:rowOff>76548</xdr:rowOff>
    </xdr:to>
    <xdr:pic>
      <xdr:nvPicPr>
        <xdr:cNvPr id="5" name="Picture 4" descr="Infratil logo in transparent PNG and vectorized SVG formats">
          <a:extLst>
            <a:ext uri="{FF2B5EF4-FFF2-40B4-BE49-F238E27FC236}">
              <a16:creationId xmlns:a16="http://schemas.microsoft.com/office/drawing/2014/main" id="{670EF0D4-B11B-42AC-A699-A2C0B31AF6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63450" y="152400"/>
          <a:ext cx="2019300"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1296455</xdr:colOff>
      <xdr:row>1</xdr:row>
      <xdr:rowOff>103715</xdr:rowOff>
    </xdr:from>
    <xdr:to>
      <xdr:col>7</xdr:col>
      <xdr:colOff>1608664</xdr:colOff>
      <xdr:row>3</xdr:row>
      <xdr:rowOff>85013</xdr:rowOff>
    </xdr:to>
    <xdr:pic>
      <xdr:nvPicPr>
        <xdr:cNvPr id="3" name="Picture 2" descr="Infratil logo in transparent PNG and vectorized SVG formats">
          <a:extLst>
            <a:ext uri="{FF2B5EF4-FFF2-40B4-BE49-F238E27FC236}">
              <a16:creationId xmlns:a16="http://schemas.microsoft.com/office/drawing/2014/main" id="{5908E9DA-F98F-4877-8271-062B315B7B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1872" y="156632"/>
          <a:ext cx="2026709"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3175</xdr:colOff>
      <xdr:row>6</xdr:row>
      <xdr:rowOff>3175</xdr:rowOff>
    </xdr:from>
    <xdr:to>
      <xdr:col>1</xdr:col>
      <xdr:colOff>66675</xdr:colOff>
      <xdr:row>6</xdr:row>
      <xdr:rowOff>105767</xdr:rowOff>
    </xdr:to>
    <xdr:sp macro="" textlink="">
      <xdr:nvSpPr>
        <xdr:cNvPr id="2" name="TextBox 1">
          <a:extLst>
            <a:ext uri="{FF2B5EF4-FFF2-40B4-BE49-F238E27FC236}">
              <a16:creationId xmlns:a16="http://schemas.microsoft.com/office/drawing/2014/main" id="{ABB134E7-812A-DE00-4AEF-B9AFA06F194E}"/>
            </a:ext>
          </a:extLst>
        </xdr:cNvPr>
        <xdr:cNvSpPr txBox="1"/>
      </xdr:nvSpPr>
      <xdr:spPr>
        <a:xfrm>
          <a:off x="117475" y="14509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X4A0T</a:t>
          </a:r>
        </a:p>
      </xdr:txBody>
    </xdr:sp>
    <xdr:clientData/>
  </xdr:twoCellAnchor>
  <xdr:twoCellAnchor>
    <xdr:from>
      <xdr:col>0</xdr:col>
      <xdr:colOff>3175</xdr:colOff>
      <xdr:row>0</xdr:row>
      <xdr:rowOff>3175</xdr:rowOff>
    </xdr:from>
    <xdr:to>
      <xdr:col>0</xdr:col>
      <xdr:colOff>66675</xdr:colOff>
      <xdr:row>1</xdr:row>
      <xdr:rowOff>48617</xdr:rowOff>
    </xdr:to>
    <xdr:sp macro="" textlink="">
      <xdr:nvSpPr>
        <xdr:cNvPr id="4" name="TextBox 3">
          <a:extLst>
            <a:ext uri="{FF2B5EF4-FFF2-40B4-BE49-F238E27FC236}">
              <a16:creationId xmlns:a16="http://schemas.microsoft.com/office/drawing/2014/main" id="{478864A1-824B-484A-B6C5-990D98AF278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469896</xdr:colOff>
      <xdr:row>1</xdr:row>
      <xdr:rowOff>93133</xdr:rowOff>
    </xdr:from>
    <xdr:to>
      <xdr:col>8</xdr:col>
      <xdr:colOff>407456</xdr:colOff>
      <xdr:row>3</xdr:row>
      <xdr:rowOff>74431</xdr:rowOff>
    </xdr:to>
    <xdr:pic>
      <xdr:nvPicPr>
        <xdr:cNvPr id="2" name="Picture 1" descr="Infratil logo in transparent PNG and vectorized SVG formats">
          <a:extLst>
            <a:ext uri="{FF2B5EF4-FFF2-40B4-BE49-F238E27FC236}">
              <a16:creationId xmlns:a16="http://schemas.microsoft.com/office/drawing/2014/main" id="{60EDAA02-6137-44C6-82A9-B707A77C2A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5813" y="146050"/>
          <a:ext cx="2033060"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3175</xdr:colOff>
      <xdr:row>6</xdr:row>
      <xdr:rowOff>3175</xdr:rowOff>
    </xdr:from>
    <xdr:to>
      <xdr:col>1</xdr:col>
      <xdr:colOff>66675</xdr:colOff>
      <xdr:row>6</xdr:row>
      <xdr:rowOff>105767</xdr:rowOff>
    </xdr:to>
    <xdr:sp macro="" textlink="">
      <xdr:nvSpPr>
        <xdr:cNvPr id="3" name="TextBox 2">
          <a:extLst>
            <a:ext uri="{FF2B5EF4-FFF2-40B4-BE49-F238E27FC236}">
              <a16:creationId xmlns:a16="http://schemas.microsoft.com/office/drawing/2014/main" id="{0080AF78-3100-FF4A-D35A-D720C4A7AF37}"/>
            </a:ext>
          </a:extLst>
        </xdr:cNvPr>
        <xdr:cNvSpPr txBox="1"/>
      </xdr:nvSpPr>
      <xdr:spPr>
        <a:xfrm>
          <a:off x="117475" y="879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X5A0T</a:t>
          </a:r>
        </a:p>
      </xdr:txBody>
    </xdr:sp>
    <xdr:clientData/>
  </xdr:twoCellAnchor>
  <xdr:twoCellAnchor>
    <xdr:from>
      <xdr:col>5</xdr:col>
      <xdr:colOff>476250</xdr:colOff>
      <xdr:row>21</xdr:row>
      <xdr:rowOff>190500</xdr:rowOff>
    </xdr:from>
    <xdr:to>
      <xdr:col>8</xdr:col>
      <xdr:colOff>152400</xdr:colOff>
      <xdr:row>24</xdr:row>
      <xdr:rowOff>9525</xdr:rowOff>
    </xdr:to>
    <xdr:sp macro="" textlink="">
      <xdr:nvSpPr>
        <xdr:cNvPr id="4" name="TextBox 3">
          <a:hlinkClick xmlns:r="http://schemas.openxmlformats.org/officeDocument/2006/relationships" r:id="rId2"/>
          <a:extLst>
            <a:ext uri="{FF2B5EF4-FFF2-40B4-BE49-F238E27FC236}">
              <a16:creationId xmlns:a16="http://schemas.microsoft.com/office/drawing/2014/main" id="{9F325175-D843-FB24-0C22-2816861EFAFF}"/>
            </a:ext>
          </a:extLst>
        </xdr:cNvPr>
        <xdr:cNvSpPr txBox="1"/>
      </xdr:nvSpPr>
      <xdr:spPr>
        <a:xfrm>
          <a:off x="10382250" y="7505700"/>
          <a:ext cx="4486275" cy="1333500"/>
        </a:xfrm>
        <a:prstGeom prst="rect">
          <a:avLst/>
        </a:prstGeom>
        <a:solidFill>
          <a:schemeClr val="tx2">
            <a:lumMod val="10000"/>
            <a:lumOff val="90000"/>
          </a:schemeClr>
        </a:solidFill>
        <a:ln w="28575" cmpd="sng">
          <a:solidFill>
            <a:schemeClr val="tx2">
              <a:lumMod val="90000"/>
              <a:lumOff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200" b="1" u="none">
              <a:solidFill>
                <a:srgbClr val="7030A0"/>
              </a:solidFill>
              <a:latin typeface="Arial" panose="020B0604020202020204" pitchFamily="34" charset="0"/>
              <a:cs typeface="Arial" panose="020B0604020202020204" pitchFamily="34" charset="0"/>
            </a:rPr>
            <a:t>Diversity</a:t>
          </a:r>
          <a:r>
            <a:rPr lang="en-NZ" sz="1200" b="1" u="none" baseline="0">
              <a:solidFill>
                <a:srgbClr val="7030A0"/>
              </a:solidFill>
              <a:latin typeface="Arial" panose="020B0604020202020204" pitchFamily="34" charset="0"/>
              <a:cs typeface="Arial" panose="020B0604020202020204" pitchFamily="34" charset="0"/>
            </a:rPr>
            <a:t> target</a:t>
          </a:r>
          <a:endParaRPr lang="en-NZ" sz="1100" b="1" u="none">
            <a:solidFill>
              <a:srgbClr val="7030A0"/>
            </a:solidFill>
            <a:latin typeface="Arial" panose="020B0604020202020204" pitchFamily="34" charset="0"/>
            <a:cs typeface="Arial" panose="020B0604020202020204" pitchFamily="34" charset="0"/>
          </a:endParaRPr>
        </a:p>
        <a:p>
          <a:endParaRPr lang="en-NZ" sz="1100">
            <a:latin typeface="Arial" panose="020B0604020202020204" pitchFamily="34" charset="0"/>
            <a:cs typeface="Arial" panose="020B0604020202020204" pitchFamily="34" charset="0"/>
          </a:endParaRPr>
        </a:p>
        <a:p>
          <a:r>
            <a:rPr lang="en-NZ" sz="1100">
              <a:latin typeface="Arial" panose="020B0604020202020204" pitchFamily="34" charset="0"/>
              <a:cs typeface="Arial" panose="020B0604020202020204" pitchFamily="34" charset="0"/>
            </a:rPr>
            <a:t>As set out on page 5 of Infratil's </a:t>
          </a:r>
          <a:r>
            <a:rPr lang="en-NZ" sz="1100" i="1" u="sng">
              <a:solidFill>
                <a:srgbClr val="2AACE2"/>
              </a:solidFill>
              <a:latin typeface="Arial" panose="020B0604020202020204" pitchFamily="34" charset="0"/>
              <a:cs typeface="Arial" panose="020B0604020202020204" pitchFamily="34" charset="0"/>
            </a:rPr>
            <a:t>Corporate Governance</a:t>
          </a:r>
          <a:r>
            <a:rPr lang="en-NZ" sz="1100" i="1" u="sng" baseline="0">
              <a:solidFill>
                <a:srgbClr val="2AACE2"/>
              </a:solidFill>
              <a:latin typeface="Arial" panose="020B0604020202020204" pitchFamily="34" charset="0"/>
              <a:cs typeface="Arial" panose="020B0604020202020204" pitchFamily="34" charset="0"/>
            </a:rPr>
            <a:t> Statement </a:t>
          </a:r>
          <a:r>
            <a:rPr lang="en-NZ" sz="1100" baseline="0">
              <a:latin typeface="Arial" panose="020B0604020202020204" pitchFamily="34" charset="0"/>
              <a:cs typeface="Arial" panose="020B0604020202020204" pitchFamily="34" charset="0"/>
            </a:rPr>
            <a:t>:</a:t>
          </a:r>
        </a:p>
        <a:p>
          <a:endParaRPr lang="en-NZ" sz="1100" baseline="0">
            <a:latin typeface="Arial" panose="020B0604020202020204" pitchFamily="34" charset="0"/>
            <a:cs typeface="Arial" panose="020B0604020202020204" pitchFamily="34" charset="0"/>
          </a:endParaRPr>
        </a:p>
        <a:p>
          <a:r>
            <a:rPr lang="en-NZ" sz="1100" i="1">
              <a:latin typeface="Arial" panose="020B0604020202020204" pitchFamily="34" charset="0"/>
              <a:cs typeface="Arial" panose="020B0604020202020204" pitchFamily="34" charset="0"/>
            </a:rPr>
            <a:t>Infratil has introduced an objective that the [its] board at all times will comprise at least 40% of directors being male and 40% of directors being female.</a:t>
          </a:r>
        </a:p>
        <a:p>
          <a:endParaRPr lang="en-NZ" sz="1100"/>
        </a:p>
      </xdr:txBody>
    </xdr:sp>
    <xdr:clientData/>
  </xdr:twoCellAnchor>
  <xdr:twoCellAnchor>
    <xdr:from>
      <xdr:col>5</xdr:col>
      <xdr:colOff>452436</xdr:colOff>
      <xdr:row>15</xdr:row>
      <xdr:rowOff>9525</xdr:rowOff>
    </xdr:from>
    <xdr:to>
      <xdr:col>8</xdr:col>
      <xdr:colOff>504824</xdr:colOff>
      <xdr:row>20</xdr:row>
      <xdr:rowOff>0</xdr:rowOff>
    </xdr:to>
    <xdr:graphicFrame macro="">
      <xdr:nvGraphicFramePr>
        <xdr:cNvPr id="5" name="Chart 4">
          <a:extLst>
            <a:ext uri="{FF2B5EF4-FFF2-40B4-BE49-F238E27FC236}">
              <a16:creationId xmlns:a16="http://schemas.microsoft.com/office/drawing/2014/main" id="{355991E4-7658-BAF3-66C7-2AD987559E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471486</xdr:colOff>
      <xdr:row>9</xdr:row>
      <xdr:rowOff>19050</xdr:rowOff>
    </xdr:from>
    <xdr:to>
      <xdr:col>8</xdr:col>
      <xdr:colOff>523874</xdr:colOff>
      <xdr:row>14</xdr:row>
      <xdr:rowOff>9525</xdr:rowOff>
    </xdr:to>
    <xdr:graphicFrame macro="">
      <xdr:nvGraphicFramePr>
        <xdr:cNvPr id="6" name="Chart 5">
          <a:extLst>
            <a:ext uri="{FF2B5EF4-FFF2-40B4-BE49-F238E27FC236}">
              <a16:creationId xmlns:a16="http://schemas.microsoft.com/office/drawing/2014/main" id="{4650246F-BAC6-7BB6-AF91-5B211FDF93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3175</xdr:colOff>
      <xdr:row>0</xdr:row>
      <xdr:rowOff>3175</xdr:rowOff>
    </xdr:from>
    <xdr:to>
      <xdr:col>0</xdr:col>
      <xdr:colOff>66675</xdr:colOff>
      <xdr:row>1</xdr:row>
      <xdr:rowOff>48617</xdr:rowOff>
    </xdr:to>
    <xdr:sp macro="" textlink="">
      <xdr:nvSpPr>
        <xdr:cNvPr id="7" name="TextBox 6">
          <a:extLst>
            <a:ext uri="{FF2B5EF4-FFF2-40B4-BE49-F238E27FC236}">
              <a16:creationId xmlns:a16="http://schemas.microsoft.com/office/drawing/2014/main" id="{563D9B00-E463-C45F-009F-D75B47261C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13759</xdr:colOff>
      <xdr:row>1</xdr:row>
      <xdr:rowOff>102657</xdr:rowOff>
    </xdr:from>
    <xdr:to>
      <xdr:col>8</xdr:col>
      <xdr:colOff>610660</xdr:colOff>
      <xdr:row>3</xdr:row>
      <xdr:rowOff>83955</xdr:rowOff>
    </xdr:to>
    <xdr:pic>
      <xdr:nvPicPr>
        <xdr:cNvPr id="10" name="Picture 1" descr="Infratil logo in transparent PNG and vectorized SVG formats">
          <a:extLst>
            <a:ext uri="{FF2B5EF4-FFF2-40B4-BE49-F238E27FC236}">
              <a16:creationId xmlns:a16="http://schemas.microsoft.com/office/drawing/2014/main" id="{7E1B2B04-B5AC-4392-BE42-724B078FFA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0592" y="155574"/>
          <a:ext cx="1972735"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3175</xdr:colOff>
      <xdr:row>6</xdr:row>
      <xdr:rowOff>3175</xdr:rowOff>
    </xdr:from>
    <xdr:to>
      <xdr:col>1</xdr:col>
      <xdr:colOff>66675</xdr:colOff>
      <xdr:row>6</xdr:row>
      <xdr:rowOff>105767</xdr:rowOff>
    </xdr:to>
    <xdr:sp macro="" textlink="">
      <xdr:nvSpPr>
        <xdr:cNvPr id="3" name="TextBox 2">
          <a:extLst>
            <a:ext uri="{FF2B5EF4-FFF2-40B4-BE49-F238E27FC236}">
              <a16:creationId xmlns:a16="http://schemas.microsoft.com/office/drawing/2014/main" id="{B374B4FC-4EF6-4F14-BC8F-0BBE626B2183}"/>
            </a:ext>
          </a:extLst>
        </xdr:cNvPr>
        <xdr:cNvSpPr txBox="1"/>
      </xdr:nvSpPr>
      <xdr:spPr>
        <a:xfrm>
          <a:off x="117475" y="879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X4A0T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3175</xdr:colOff>
      <xdr:row>8</xdr:row>
      <xdr:rowOff>3175</xdr:rowOff>
    </xdr:from>
    <xdr:to>
      <xdr:col>2</xdr:col>
      <xdr:colOff>66675</xdr:colOff>
      <xdr:row>8</xdr:row>
      <xdr:rowOff>105767</xdr:rowOff>
    </xdr:to>
    <xdr:sp macro="" textlink="">
      <xdr:nvSpPr>
        <xdr:cNvPr id="3" name="TextBox 2">
          <a:extLst>
            <a:ext uri="{FF2B5EF4-FFF2-40B4-BE49-F238E27FC236}">
              <a16:creationId xmlns:a16="http://schemas.microsoft.com/office/drawing/2014/main" id="{D3E01029-E5ED-38D7-E625-9A7810A58AB8}"/>
            </a:ext>
          </a:extLst>
        </xdr:cNvPr>
        <xdr:cNvSpPr txBox="1"/>
      </xdr:nvSpPr>
      <xdr:spPr>
        <a:xfrm>
          <a:off x="4384675" y="2079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X6A0T</a:t>
          </a:r>
        </a:p>
      </xdr:txBody>
    </xdr:sp>
    <xdr:clientData/>
  </xdr:twoCellAnchor>
  <xdr:twoCellAnchor>
    <xdr:from>
      <xdr:col>3</xdr:col>
      <xdr:colOff>3175</xdr:colOff>
      <xdr:row>8</xdr:row>
      <xdr:rowOff>3175</xdr:rowOff>
    </xdr:from>
    <xdr:to>
      <xdr:col>3</xdr:col>
      <xdr:colOff>66675</xdr:colOff>
      <xdr:row>8</xdr:row>
      <xdr:rowOff>105767</xdr:rowOff>
    </xdr:to>
    <xdr:sp macro="" textlink="">
      <xdr:nvSpPr>
        <xdr:cNvPr id="4" name="TextBox 3">
          <a:extLst>
            <a:ext uri="{FF2B5EF4-FFF2-40B4-BE49-F238E27FC236}">
              <a16:creationId xmlns:a16="http://schemas.microsoft.com/office/drawing/2014/main" id="{7267E200-2082-F110-6596-DD0E262C8550}"/>
            </a:ext>
          </a:extLst>
        </xdr:cNvPr>
        <xdr:cNvSpPr txBox="1"/>
      </xdr:nvSpPr>
      <xdr:spPr>
        <a:xfrm>
          <a:off x="6432550" y="2079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1</xdr:col>
      <xdr:colOff>3175</xdr:colOff>
      <xdr:row>24</xdr:row>
      <xdr:rowOff>3175</xdr:rowOff>
    </xdr:from>
    <xdr:to>
      <xdr:col>1</xdr:col>
      <xdr:colOff>66675</xdr:colOff>
      <xdr:row>24</xdr:row>
      <xdr:rowOff>105767</xdr:rowOff>
    </xdr:to>
    <xdr:sp macro="" textlink="">
      <xdr:nvSpPr>
        <xdr:cNvPr id="6" name="TextBox 5">
          <a:extLst>
            <a:ext uri="{FF2B5EF4-FFF2-40B4-BE49-F238E27FC236}">
              <a16:creationId xmlns:a16="http://schemas.microsoft.com/office/drawing/2014/main" id="{F4678FC1-FBAC-AA4A-5DC5-6491B7E440BA}"/>
            </a:ext>
          </a:extLst>
        </xdr:cNvPr>
        <xdr:cNvSpPr txBox="1"/>
      </xdr:nvSpPr>
      <xdr:spPr>
        <a:xfrm>
          <a:off x="117475" y="62325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X6A2T</a:t>
          </a:r>
        </a:p>
      </xdr:txBody>
    </xdr:sp>
    <xdr:clientData/>
  </xdr:twoCellAnchor>
  <xdr:twoCellAnchor>
    <xdr:from>
      <xdr:col>1</xdr:col>
      <xdr:colOff>5291</xdr:colOff>
      <xdr:row>38</xdr:row>
      <xdr:rowOff>33712</xdr:rowOff>
    </xdr:from>
    <xdr:to>
      <xdr:col>6</xdr:col>
      <xdr:colOff>0</xdr:colOff>
      <xdr:row>67</xdr:row>
      <xdr:rowOff>179294</xdr:rowOff>
    </xdr:to>
    <xdr:graphicFrame macro="">
      <xdr:nvGraphicFramePr>
        <xdr:cNvPr id="139" name="Chart 38">
          <a:extLst>
            <a:ext uri="{FF2B5EF4-FFF2-40B4-BE49-F238E27FC236}">
              <a16:creationId xmlns:a16="http://schemas.microsoft.com/office/drawing/2014/main" id="{AD17D579-3DC5-F816-A14B-F8512AA73F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3175</xdr:colOff>
      <xdr:row>8</xdr:row>
      <xdr:rowOff>3175</xdr:rowOff>
    </xdr:from>
    <xdr:to>
      <xdr:col>5</xdr:col>
      <xdr:colOff>66675</xdr:colOff>
      <xdr:row>8</xdr:row>
      <xdr:rowOff>105767</xdr:rowOff>
    </xdr:to>
    <xdr:sp macro="" textlink="">
      <xdr:nvSpPr>
        <xdr:cNvPr id="5" name="TextBox 4">
          <a:extLst>
            <a:ext uri="{FF2B5EF4-FFF2-40B4-BE49-F238E27FC236}">
              <a16:creationId xmlns:a16="http://schemas.microsoft.com/office/drawing/2014/main" id="{F5A0684A-0087-4DC2-A6CF-F9AE9C0FBE39}"/>
            </a:ext>
          </a:extLst>
        </xdr:cNvPr>
        <xdr:cNvSpPr txBox="1"/>
      </xdr:nvSpPr>
      <xdr:spPr>
        <a:xfrm>
          <a:off x="4384675" y="2139496"/>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X6A0T</a:t>
          </a:r>
        </a:p>
      </xdr:txBody>
    </xdr:sp>
    <xdr:clientData/>
  </xdr:twoCellAnchor>
  <xdr:twoCellAnchor>
    <xdr:from>
      <xdr:col>5</xdr:col>
      <xdr:colOff>1322295</xdr:colOff>
      <xdr:row>42</xdr:row>
      <xdr:rowOff>67236</xdr:rowOff>
    </xdr:from>
    <xdr:to>
      <xdr:col>5</xdr:col>
      <xdr:colOff>2274795</xdr:colOff>
      <xdr:row>44</xdr:row>
      <xdr:rowOff>100853</xdr:rowOff>
    </xdr:to>
    <xdr:sp macro="" textlink="">
      <xdr:nvSpPr>
        <xdr:cNvPr id="7" name="TextBox 6">
          <a:extLst>
            <a:ext uri="{FF2B5EF4-FFF2-40B4-BE49-F238E27FC236}">
              <a16:creationId xmlns:a16="http://schemas.microsoft.com/office/drawing/2014/main" id="{4DDA156E-D8A8-DE2E-E261-AA6498FAFF34}"/>
            </a:ext>
          </a:extLst>
        </xdr:cNvPr>
        <xdr:cNvSpPr txBox="1"/>
      </xdr:nvSpPr>
      <xdr:spPr>
        <a:xfrm>
          <a:off x="13066060" y="11037795"/>
          <a:ext cx="952500" cy="414617"/>
        </a:xfrm>
        <a:prstGeom prst="rect">
          <a:avLst/>
        </a:prstGeom>
        <a:noFill/>
        <a:ln w="9525" cmpd="sng">
          <a:solidFill>
            <a:srgbClr val="7030A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AU" sz="1100" b="1" i="1">
              <a:solidFill>
                <a:srgbClr val="7030A0"/>
              </a:solidFill>
            </a:rPr>
            <a:t>new</a:t>
          </a:r>
          <a:r>
            <a:rPr lang="en-AU" sz="1100" b="1" i="1" baseline="0">
              <a:solidFill>
                <a:srgbClr val="7030A0"/>
              </a:solidFill>
            </a:rPr>
            <a:t> inclusion for 2026</a:t>
          </a:r>
          <a:endParaRPr lang="en-AU" sz="1100" b="1" i="1">
            <a:solidFill>
              <a:srgbClr val="7030A0"/>
            </a:solidFill>
          </a:endParaRPr>
        </a:p>
      </xdr:txBody>
    </xdr:sp>
    <xdr:clientData/>
  </xdr:twoCellAnchor>
  <xdr:twoCellAnchor editAs="oneCell">
    <xdr:from>
      <xdr:col>5</xdr:col>
      <xdr:colOff>1778000</xdr:colOff>
      <xdr:row>1</xdr:row>
      <xdr:rowOff>95248</xdr:rowOff>
    </xdr:from>
    <xdr:to>
      <xdr:col>6</xdr:col>
      <xdr:colOff>1326404</xdr:colOff>
      <xdr:row>3</xdr:row>
      <xdr:rowOff>76546</xdr:rowOff>
    </xdr:to>
    <xdr:pic>
      <xdr:nvPicPr>
        <xdr:cNvPr id="8" name="Picture 7" descr="Infratil logo in transparent PNG and vectorized SVG formats">
          <a:extLst>
            <a:ext uri="{FF2B5EF4-FFF2-40B4-BE49-F238E27FC236}">
              <a16:creationId xmlns:a16="http://schemas.microsoft.com/office/drawing/2014/main" id="{05156F3B-56F2-48AF-A5BA-09DF3A4491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25500" y="148165"/>
          <a:ext cx="2003737"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10085</xdr:colOff>
      <xdr:row>12</xdr:row>
      <xdr:rowOff>184897</xdr:rowOff>
    </xdr:from>
    <xdr:to>
      <xdr:col>9</xdr:col>
      <xdr:colOff>2364441</xdr:colOff>
      <xdr:row>25</xdr:row>
      <xdr:rowOff>5603</xdr:rowOff>
    </xdr:to>
    <xdr:sp macro="" textlink="">
      <xdr:nvSpPr>
        <xdr:cNvPr id="2" name="TextBox 16">
          <a:hlinkClick xmlns:r="http://schemas.openxmlformats.org/officeDocument/2006/relationships" r:id="rId1"/>
          <a:extLst>
            <a:ext uri="{FF2B5EF4-FFF2-40B4-BE49-F238E27FC236}">
              <a16:creationId xmlns:a16="http://schemas.microsoft.com/office/drawing/2014/main" id="{8E2F0471-BAC5-0794-7666-C6097A4D7F5B}"/>
            </a:ext>
          </a:extLst>
        </xdr:cNvPr>
        <xdr:cNvSpPr txBox="1"/>
      </xdr:nvSpPr>
      <xdr:spPr>
        <a:xfrm>
          <a:off x="10016938" y="4487956"/>
          <a:ext cx="9223562" cy="3843618"/>
        </a:xfrm>
        <a:prstGeom prst="rect">
          <a:avLst/>
        </a:prstGeom>
        <a:solidFill>
          <a:srgbClr val="DCEAF7"/>
        </a:solidFill>
        <a:ln>
          <a:solidFill>
            <a:srgbClr val="9AB6CA"/>
          </a:solidFill>
        </a:ln>
      </xdr:spPr>
      <xdr:txBody>
        <a:bodyPr wrap="square" lIns="72000" tIns="72000" rIns="36000" bIns="0"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Aft>
              <a:spcPts val="600"/>
            </a:spcAft>
          </a:pPr>
          <a:r>
            <a:rPr kumimoji="0" lang="en-NZ" sz="1200" b="1" i="0" u="sng" strike="noStrike" kern="1200" cap="none" spc="0" normalizeH="0" noProof="0">
              <a:ln>
                <a:noFill/>
              </a:ln>
              <a:solidFill>
                <a:srgbClr val="263746"/>
              </a:solidFill>
              <a:effectLst/>
              <a:uLnTx/>
              <a:uFillTx/>
              <a:latin typeface="Arial"/>
              <a:cs typeface="Arial"/>
            </a:rPr>
            <a:t>Infratil’s Exclusion Policy </a:t>
          </a:r>
          <a:endParaRPr kumimoji="0" lang="en-NZ" sz="1200" i="0" u="sng" strike="noStrike" kern="1200" cap="none" spc="0" normalizeH="0" noProof="0">
            <a:ln>
              <a:noFill/>
            </a:ln>
            <a:solidFill>
              <a:srgbClr val="263746"/>
            </a:solidFill>
            <a:effectLst/>
            <a:uLnTx/>
            <a:uFillTx/>
            <a:latin typeface="Arial"/>
            <a:cs typeface="Arial"/>
          </a:endParaRPr>
        </a:p>
        <a:p>
          <a:pPr>
            <a:spcAft>
              <a:spcPts val="600"/>
            </a:spcAft>
          </a:pPr>
          <a:r>
            <a:rPr kumimoji="0" lang="en-NZ" sz="1200" i="0" u="none" strike="noStrike" kern="1200" cap="none" spc="0" normalizeH="0" noProof="0">
              <a:ln>
                <a:noFill/>
              </a:ln>
              <a:solidFill>
                <a:srgbClr val="263746"/>
              </a:solidFill>
              <a:effectLst/>
              <a:uLnTx/>
              <a:uFillTx/>
              <a:latin typeface="Arial"/>
              <a:cs typeface="Arial"/>
            </a:rPr>
            <a:t>Infratil will not invest in organisations that derive material</a:t>
          </a:r>
          <a:r>
            <a:rPr kumimoji="0" lang="en-NZ" sz="1200" i="0" u="none" strike="noStrike" kern="1200" cap="none" spc="0" normalizeH="0" baseline="30000" noProof="0">
              <a:ln>
                <a:noFill/>
              </a:ln>
              <a:solidFill>
                <a:srgbClr val="263746"/>
              </a:solidFill>
              <a:effectLst/>
              <a:uLnTx/>
              <a:uFillTx/>
              <a:latin typeface="Arial"/>
              <a:cs typeface="Arial"/>
            </a:rPr>
            <a:t>1</a:t>
          </a:r>
          <a:r>
            <a:rPr kumimoji="0" lang="en-NZ" sz="1200" i="0" u="none" strike="noStrike" kern="1200" cap="none" spc="0" normalizeH="0" noProof="0">
              <a:ln>
                <a:noFill/>
              </a:ln>
              <a:solidFill>
                <a:srgbClr val="263746"/>
              </a:solidFill>
              <a:effectLst/>
              <a:uLnTx/>
              <a:uFillTx/>
              <a:latin typeface="Arial"/>
              <a:cs typeface="Arial"/>
            </a:rPr>
            <a:t> earnings directly from activities that, in our view, can harm the environment, such as:</a:t>
          </a:r>
        </a:p>
        <a:p>
          <a:pPr marL="171450" indent="-171450">
            <a:spcAft>
              <a:spcPts val="600"/>
            </a:spcAft>
            <a:buFont typeface="Arial" panose="020B0604020202020204" pitchFamily="34" charset="0"/>
            <a:buChar char="•"/>
          </a:pPr>
          <a:r>
            <a:rPr kumimoji="0" lang="en-NZ" sz="1200" i="0" u="none" strike="noStrike" kern="1200" cap="none" spc="0" normalizeH="0" noProof="0">
              <a:ln>
                <a:noFill/>
              </a:ln>
              <a:solidFill>
                <a:srgbClr val="263746"/>
              </a:solidFill>
              <a:effectLst/>
              <a:uLnTx/>
              <a:uFillTx/>
              <a:latin typeface="Arial"/>
              <a:cs typeface="Arial"/>
            </a:rPr>
            <a:t>Extracting, processing and transportation of thermal coal</a:t>
          </a:r>
        </a:p>
        <a:p>
          <a:pPr marL="171450" indent="-171450">
            <a:spcAft>
              <a:spcPts val="600"/>
            </a:spcAft>
            <a:buFont typeface="Arial" panose="020B0604020202020204" pitchFamily="34" charset="0"/>
            <a:buChar char="•"/>
          </a:pPr>
          <a:r>
            <a:rPr kumimoji="0" lang="en-NZ" sz="1200" i="0" u="none" strike="noStrike" kern="1200" cap="none" spc="0" normalizeH="0" noProof="0">
              <a:ln>
                <a:noFill/>
              </a:ln>
              <a:solidFill>
                <a:srgbClr val="263746"/>
              </a:solidFill>
              <a:effectLst/>
              <a:uLnTx/>
              <a:uFillTx/>
              <a:latin typeface="Arial"/>
              <a:cs typeface="Arial"/>
            </a:rPr>
            <a:t>Oil exploration and production</a:t>
          </a:r>
        </a:p>
        <a:p>
          <a:pPr marL="171450" indent="-171450">
            <a:spcAft>
              <a:spcPts val="600"/>
            </a:spcAft>
            <a:buFont typeface="Arial" panose="020B0604020202020204" pitchFamily="34" charset="0"/>
            <a:buChar char="•"/>
          </a:pPr>
          <a:r>
            <a:rPr kumimoji="0" lang="en-NZ" sz="1200" i="0" u="none" strike="noStrike" kern="1200" cap="none" spc="0" normalizeH="0" noProof="0">
              <a:ln>
                <a:noFill/>
              </a:ln>
              <a:solidFill>
                <a:srgbClr val="263746"/>
              </a:solidFill>
              <a:effectLst/>
              <a:uLnTx/>
              <a:uFillTx/>
              <a:latin typeface="Arial"/>
              <a:cs typeface="Arial"/>
            </a:rPr>
            <a:t>Generating electricity using fossil fuels*</a:t>
          </a:r>
        </a:p>
        <a:p>
          <a:pPr>
            <a:spcAft>
              <a:spcPts val="600"/>
            </a:spcAft>
          </a:pPr>
          <a:r>
            <a:rPr kumimoji="0" lang="en-NZ" sz="1200" i="0" u="none" strike="noStrike" kern="1200" cap="none" spc="0" normalizeH="0" noProof="0">
              <a:ln>
                <a:noFill/>
              </a:ln>
              <a:solidFill>
                <a:srgbClr val="263746"/>
              </a:solidFill>
              <a:effectLst/>
              <a:uLnTx/>
              <a:uFillTx/>
              <a:latin typeface="Arial"/>
              <a:cs typeface="Arial"/>
            </a:rPr>
            <a:t>* Unless we re satisfied the entity has, or can feasibly develop, a credible 1.5</a:t>
          </a:r>
          <a:r>
            <a:rPr kumimoji="0" lang="en-NZ" sz="1200" i="0" u="none" strike="noStrike" kern="1200" cap="none" spc="0" normalizeH="0" baseline="30000" noProof="0">
              <a:ln>
                <a:noFill/>
              </a:ln>
              <a:solidFill>
                <a:srgbClr val="263746"/>
              </a:solidFill>
              <a:effectLst/>
              <a:uLnTx/>
              <a:uFillTx/>
              <a:latin typeface="Arial"/>
              <a:cs typeface="Arial"/>
            </a:rPr>
            <a:t>o</a:t>
          </a:r>
          <a:r>
            <a:rPr kumimoji="0" lang="en-NZ" sz="1200" i="0" u="none" strike="noStrike" kern="1200" cap="none" spc="0" normalizeH="0" noProof="0">
              <a:ln>
                <a:noFill/>
              </a:ln>
              <a:solidFill>
                <a:srgbClr val="263746"/>
              </a:solidFill>
              <a:effectLst/>
              <a:uLnTx/>
              <a:uFillTx/>
              <a:latin typeface="Arial"/>
              <a:cs typeface="Arial"/>
            </a:rPr>
            <a:t>C-aligned transition plan and will commit to setting emissions reduction targets that are validated by the Science Based Targets initiative (SBTi).</a:t>
          </a:r>
        </a:p>
        <a:p>
          <a:pPr>
            <a:spcAft>
              <a:spcPts val="600"/>
            </a:spcAft>
          </a:pPr>
          <a:r>
            <a:rPr kumimoji="0" lang="en-NZ" sz="1200" i="0" u="none" strike="noStrike" kern="1200" cap="none" spc="0" normalizeH="0" noProof="0">
              <a:ln>
                <a:noFill/>
              </a:ln>
              <a:solidFill>
                <a:srgbClr val="263746"/>
              </a:solidFill>
              <a:effectLst/>
              <a:uLnTx/>
              <a:uFillTx/>
              <a:latin typeface="Arial"/>
              <a:cs typeface="Arial"/>
            </a:rPr>
            <a:t>Infratil does not invest in companies that derive material</a:t>
          </a:r>
          <a:r>
            <a:rPr kumimoji="0" lang="en-NZ" sz="1200" i="0" u="none" strike="noStrike" kern="1200" cap="none" spc="0" normalizeH="0" baseline="30000" noProof="0">
              <a:ln>
                <a:noFill/>
              </a:ln>
              <a:solidFill>
                <a:srgbClr val="263746"/>
              </a:solidFill>
              <a:effectLst/>
              <a:uLnTx/>
              <a:uFillTx/>
              <a:latin typeface="Arial"/>
              <a:cs typeface="Arial"/>
            </a:rPr>
            <a:t>1</a:t>
          </a:r>
          <a:r>
            <a:rPr kumimoji="0" lang="en-NZ" sz="1200" i="0" u="none" strike="noStrike" kern="1200" cap="none" spc="0" normalizeH="0" noProof="0">
              <a:ln>
                <a:noFill/>
              </a:ln>
              <a:solidFill>
                <a:srgbClr val="263746"/>
              </a:solidFill>
              <a:effectLst/>
              <a:uLnTx/>
              <a:uFillTx/>
              <a:latin typeface="Arial"/>
              <a:cs typeface="Arial"/>
            </a:rPr>
            <a:t> earnings directly from controversial activities that, in our view, are likely to harm society such as munitions</a:t>
          </a:r>
          <a:r>
            <a:rPr kumimoji="0" lang="en-NZ" sz="1200" i="0" u="none" strike="noStrike" kern="1200" cap="none" spc="0" normalizeH="0" baseline="30000" noProof="0">
              <a:ln>
                <a:noFill/>
              </a:ln>
              <a:solidFill>
                <a:srgbClr val="263746"/>
              </a:solidFill>
              <a:effectLst/>
              <a:uLnTx/>
              <a:uFillTx/>
              <a:latin typeface="Arial"/>
              <a:cs typeface="Arial"/>
            </a:rPr>
            <a:t>2</a:t>
          </a:r>
          <a:r>
            <a:rPr kumimoji="0" lang="en-NZ" sz="1200" i="0" u="none" strike="noStrike" kern="1200" cap="none" spc="0" normalizeH="0" noProof="0">
              <a:ln>
                <a:noFill/>
              </a:ln>
              <a:solidFill>
                <a:srgbClr val="263746"/>
              </a:solidFill>
              <a:effectLst/>
              <a:uLnTx/>
              <a:uFillTx/>
              <a:latin typeface="Arial"/>
              <a:cs typeface="Arial"/>
            </a:rPr>
            <a:t>, tobacco, gambling or adult entertainment.</a:t>
          </a:r>
        </a:p>
        <a:p>
          <a:pPr>
            <a:spcAft>
              <a:spcPts val="600"/>
            </a:spcAft>
          </a:pPr>
          <a:r>
            <a:rPr kumimoji="0" lang="en-NZ" sz="1200" i="0" u="none" strike="noStrike" kern="1200" cap="none" spc="0" normalizeH="0" noProof="0">
              <a:ln>
                <a:noFill/>
              </a:ln>
              <a:solidFill>
                <a:srgbClr val="263746"/>
              </a:solidFill>
              <a:effectLst/>
              <a:uLnTx/>
              <a:uFillTx/>
              <a:latin typeface="Arial"/>
              <a:cs typeface="Arial"/>
            </a:rPr>
            <a:t>Infratil seeks to invest in companies that predominantly operate in geopolitically stable countries with robust and reliable legal systems - any exception to this will be immaterial from a portfolio perspective.</a:t>
          </a:r>
          <a:br>
            <a:rPr kumimoji="0" lang="en-NZ" sz="1200" i="0" u="none" strike="noStrike" kern="1200" cap="none" spc="0" normalizeH="0" noProof="0">
              <a:ln>
                <a:noFill/>
              </a:ln>
              <a:solidFill>
                <a:srgbClr val="263746"/>
              </a:solidFill>
              <a:effectLst/>
              <a:uLnTx/>
              <a:uFillTx/>
              <a:latin typeface="Arial"/>
              <a:cs typeface="Arial"/>
            </a:rPr>
          </a:br>
          <a:endParaRPr kumimoji="0" lang="en-NZ" sz="1200" i="0" u="none" strike="noStrike" kern="1200" cap="none" spc="0" normalizeH="0" noProof="0">
            <a:ln>
              <a:noFill/>
            </a:ln>
            <a:solidFill>
              <a:srgbClr val="263746"/>
            </a:solidFill>
            <a:effectLst/>
            <a:uLnTx/>
            <a:uFillTx/>
            <a:latin typeface="Arial"/>
            <a:cs typeface="Arial"/>
          </a:endParaRPr>
        </a:p>
        <a:p>
          <a:br>
            <a:rPr kumimoji="0" lang="en-NZ" sz="1200" i="0" u="none" strike="noStrike" kern="1200" cap="none" spc="0" normalizeH="0" noProof="0">
              <a:ln>
                <a:noFill/>
              </a:ln>
              <a:solidFill>
                <a:srgbClr val="263746"/>
              </a:solidFill>
              <a:effectLst/>
              <a:uLnTx/>
              <a:uFillTx/>
              <a:latin typeface="Arial"/>
              <a:cs typeface="Arial"/>
            </a:rPr>
          </a:br>
          <a:endParaRPr kumimoji="0" lang="en-NZ" sz="1200" i="0" u="none" strike="noStrike" kern="1200" cap="none" spc="0" normalizeH="0" noProof="0">
            <a:ln>
              <a:noFill/>
            </a:ln>
            <a:solidFill>
              <a:srgbClr val="263746"/>
            </a:solidFill>
            <a:effectLst/>
            <a:uLnTx/>
            <a:uFillTx/>
            <a:latin typeface="Arial"/>
            <a:cs typeface="Arial"/>
          </a:endParaRPr>
        </a:p>
        <a:p>
          <a:pPr algn="l">
            <a:spcAft>
              <a:spcPts val="600"/>
            </a:spcAft>
          </a:pPr>
          <a:endParaRPr kumimoji="0" lang="en-NZ" sz="1200" i="0" u="none" strike="noStrike" kern="1200" cap="none" spc="0" normalizeH="0" noProof="0">
            <a:ln>
              <a:noFill/>
            </a:ln>
            <a:solidFill>
              <a:srgbClr val="263746"/>
            </a:solidFill>
            <a:effectLst/>
            <a:uLnTx/>
            <a:uFillTx/>
            <a:latin typeface="Arial"/>
            <a:cs typeface="Arial"/>
          </a:endParaRPr>
        </a:p>
        <a:p>
          <a:pPr algn="l">
            <a:spcAft>
              <a:spcPts val="600"/>
            </a:spcAft>
          </a:pPr>
          <a:endParaRPr kumimoji="0" lang="en-NZ" sz="1200" i="0" u="none" strike="noStrike" kern="1200" cap="none" spc="0" normalizeH="0" noProof="0">
            <a:ln>
              <a:noFill/>
            </a:ln>
            <a:solidFill>
              <a:srgbClr val="263746"/>
            </a:solidFill>
            <a:effectLst/>
            <a:uLnTx/>
            <a:uFillTx/>
            <a:latin typeface="Arial"/>
            <a:cs typeface="Arial"/>
          </a:endParaRPr>
        </a:p>
      </xdr:txBody>
    </xdr:sp>
    <xdr:clientData/>
  </xdr:twoCellAnchor>
  <xdr:twoCellAnchor editAs="oneCell">
    <xdr:from>
      <xdr:col>9</xdr:col>
      <xdr:colOff>123825</xdr:colOff>
      <xdr:row>1</xdr:row>
      <xdr:rowOff>105831</xdr:rowOff>
    </xdr:from>
    <xdr:to>
      <xdr:col>9</xdr:col>
      <xdr:colOff>2129679</xdr:colOff>
      <xdr:row>3</xdr:row>
      <xdr:rowOff>87129</xdr:rowOff>
    </xdr:to>
    <xdr:pic>
      <xdr:nvPicPr>
        <xdr:cNvPr id="3" name="Picture 2" descr="Infratil logo in transparent PNG and vectorized SVG formats">
          <a:extLst>
            <a:ext uri="{FF2B5EF4-FFF2-40B4-BE49-F238E27FC236}">
              <a16:creationId xmlns:a16="http://schemas.microsoft.com/office/drawing/2014/main" id="{E43EF5C2-3DD5-406E-B9E3-91D6E7B7B4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961908" y="190498"/>
          <a:ext cx="2005854"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745064</xdr:colOff>
      <xdr:row>1</xdr:row>
      <xdr:rowOff>71967</xdr:rowOff>
    </xdr:from>
    <xdr:to>
      <xdr:col>8</xdr:col>
      <xdr:colOff>1267135</xdr:colOff>
      <xdr:row>3</xdr:row>
      <xdr:rowOff>53265</xdr:rowOff>
    </xdr:to>
    <xdr:pic>
      <xdr:nvPicPr>
        <xdr:cNvPr id="2" name="Picture 1" descr="Infratil logo in transparent PNG and vectorized SVG formats">
          <a:extLst>
            <a:ext uri="{FF2B5EF4-FFF2-40B4-BE49-F238E27FC236}">
              <a16:creationId xmlns:a16="http://schemas.microsoft.com/office/drawing/2014/main" id="{B4A6D6AE-A579-4640-BB15-DC32556DD4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81981" y="124884"/>
          <a:ext cx="2003737"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78317</xdr:colOff>
      <xdr:row>19</xdr:row>
      <xdr:rowOff>110066</xdr:rowOff>
    </xdr:from>
    <xdr:to>
      <xdr:col>4</xdr:col>
      <xdr:colOff>1953683</xdr:colOff>
      <xdr:row>43</xdr:row>
      <xdr:rowOff>114300</xdr:rowOff>
    </xdr:to>
    <xdr:graphicFrame macro="">
      <xdr:nvGraphicFramePr>
        <xdr:cNvPr id="6" name="Chart 2">
          <a:extLst>
            <a:ext uri="{FF2B5EF4-FFF2-40B4-BE49-F238E27FC236}">
              <a16:creationId xmlns:a16="http://schemas.microsoft.com/office/drawing/2014/main" id="{D36DD09E-0DC2-C52F-3986-BB8B175AA7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3175</xdr:colOff>
      <xdr:row>8</xdr:row>
      <xdr:rowOff>3175</xdr:rowOff>
    </xdr:from>
    <xdr:to>
      <xdr:col>1</xdr:col>
      <xdr:colOff>66675</xdr:colOff>
      <xdr:row>8</xdr:row>
      <xdr:rowOff>105767</xdr:rowOff>
    </xdr:to>
    <xdr:sp macro="" textlink="">
      <xdr:nvSpPr>
        <xdr:cNvPr id="4" name="TextBox 3">
          <a:extLst>
            <a:ext uri="{FF2B5EF4-FFF2-40B4-BE49-F238E27FC236}">
              <a16:creationId xmlns:a16="http://schemas.microsoft.com/office/drawing/2014/main" id="{1DBAEABE-42DC-2435-035A-EE2E83FAD37A}"/>
            </a:ext>
          </a:extLst>
        </xdr:cNvPr>
        <xdr:cNvSpPr txBox="1"/>
      </xdr:nvSpPr>
      <xdr:spPr>
        <a:xfrm>
          <a:off x="117475" y="1641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X7A0T</a:t>
          </a:r>
        </a:p>
      </xdr:txBody>
    </xdr:sp>
    <xdr:clientData/>
  </xdr:twoCellAnchor>
  <xdr:twoCellAnchor>
    <xdr:from>
      <xdr:col>1</xdr:col>
      <xdr:colOff>3175</xdr:colOff>
      <xdr:row>45</xdr:row>
      <xdr:rowOff>3175</xdr:rowOff>
    </xdr:from>
    <xdr:to>
      <xdr:col>1</xdr:col>
      <xdr:colOff>66675</xdr:colOff>
      <xdr:row>45</xdr:row>
      <xdr:rowOff>105767</xdr:rowOff>
    </xdr:to>
    <xdr:sp macro="" textlink="">
      <xdr:nvSpPr>
        <xdr:cNvPr id="5" name="TextBox 4">
          <a:extLst>
            <a:ext uri="{FF2B5EF4-FFF2-40B4-BE49-F238E27FC236}">
              <a16:creationId xmlns:a16="http://schemas.microsoft.com/office/drawing/2014/main" id="{4BDE6F94-2C9F-8509-D900-D0834DAEDDFF}"/>
            </a:ext>
          </a:extLst>
        </xdr:cNvPr>
        <xdr:cNvSpPr txBox="1"/>
      </xdr:nvSpPr>
      <xdr:spPr>
        <a:xfrm>
          <a:off x="117475" y="6461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X7A1T</a:t>
          </a:r>
        </a:p>
      </xdr:txBody>
    </xdr:sp>
    <xdr:clientData/>
  </xdr:twoCellAnchor>
  <xdr:twoCellAnchor>
    <xdr:from>
      <xdr:col>1</xdr:col>
      <xdr:colOff>1312334</xdr:colOff>
      <xdr:row>40</xdr:row>
      <xdr:rowOff>116416</xdr:rowOff>
    </xdr:from>
    <xdr:to>
      <xdr:col>1</xdr:col>
      <xdr:colOff>1862667</xdr:colOff>
      <xdr:row>41</xdr:row>
      <xdr:rowOff>169333</xdr:rowOff>
    </xdr:to>
    <xdr:sp macro="" textlink="">
      <xdr:nvSpPr>
        <xdr:cNvPr id="3" name="Rectangle 2">
          <a:extLst>
            <a:ext uri="{FF2B5EF4-FFF2-40B4-BE49-F238E27FC236}">
              <a16:creationId xmlns:a16="http://schemas.microsoft.com/office/drawing/2014/main" id="{BCD63A10-0D6C-5941-32BD-31B098E19AB9}"/>
            </a:ext>
          </a:extLst>
        </xdr:cNvPr>
        <xdr:cNvSpPr/>
      </xdr:nvSpPr>
      <xdr:spPr>
        <a:xfrm>
          <a:off x="1428751" y="11662833"/>
          <a:ext cx="550333" cy="243417"/>
        </a:xfrm>
        <a:prstGeom prst="rect">
          <a:avLst/>
        </a:prstGeom>
        <a:solidFill>
          <a:schemeClr val="tx2">
            <a:lumMod val="10000"/>
            <a:lumOff val="9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3175</xdr:colOff>
      <xdr:row>8</xdr:row>
      <xdr:rowOff>3175</xdr:rowOff>
    </xdr:from>
    <xdr:to>
      <xdr:col>5</xdr:col>
      <xdr:colOff>66675</xdr:colOff>
      <xdr:row>8</xdr:row>
      <xdr:rowOff>105767</xdr:rowOff>
    </xdr:to>
    <xdr:sp macro="" textlink="">
      <xdr:nvSpPr>
        <xdr:cNvPr id="3" name="TextBox 2">
          <a:extLst>
            <a:ext uri="{FF2B5EF4-FFF2-40B4-BE49-F238E27FC236}">
              <a16:creationId xmlns:a16="http://schemas.microsoft.com/office/drawing/2014/main" id="{96451006-EF5A-444B-A785-9FD9B9FEFB95}"/>
            </a:ext>
          </a:extLst>
        </xdr:cNvPr>
        <xdr:cNvSpPr txBox="1"/>
      </xdr:nvSpPr>
      <xdr:spPr>
        <a:xfrm>
          <a:off x="4384675" y="2146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X6A0T</a:t>
          </a:r>
        </a:p>
      </xdr:txBody>
    </xdr:sp>
    <xdr:clientData/>
  </xdr:twoCellAnchor>
  <xdr:twoCellAnchor>
    <xdr:from>
      <xdr:col>6</xdr:col>
      <xdr:colOff>3175</xdr:colOff>
      <xdr:row>8</xdr:row>
      <xdr:rowOff>3175</xdr:rowOff>
    </xdr:from>
    <xdr:to>
      <xdr:col>6</xdr:col>
      <xdr:colOff>66675</xdr:colOff>
      <xdr:row>8</xdr:row>
      <xdr:rowOff>105767</xdr:rowOff>
    </xdr:to>
    <xdr:sp macro="" textlink="">
      <xdr:nvSpPr>
        <xdr:cNvPr id="4" name="TextBox 3">
          <a:extLst>
            <a:ext uri="{FF2B5EF4-FFF2-40B4-BE49-F238E27FC236}">
              <a16:creationId xmlns:a16="http://schemas.microsoft.com/office/drawing/2014/main" id="{E6D87C28-692A-48D1-8082-56E559671173}"/>
            </a:ext>
          </a:extLst>
        </xdr:cNvPr>
        <xdr:cNvSpPr txBox="1"/>
      </xdr:nvSpPr>
      <xdr:spPr>
        <a:xfrm>
          <a:off x="6432550" y="2146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2</xdr:col>
      <xdr:colOff>3175</xdr:colOff>
      <xdr:row>19</xdr:row>
      <xdr:rowOff>3175</xdr:rowOff>
    </xdr:from>
    <xdr:to>
      <xdr:col>2</xdr:col>
      <xdr:colOff>66675</xdr:colOff>
      <xdr:row>19</xdr:row>
      <xdr:rowOff>105767</xdr:rowOff>
    </xdr:to>
    <xdr:sp macro="" textlink="">
      <xdr:nvSpPr>
        <xdr:cNvPr id="7" name="TextBox 6">
          <a:extLst>
            <a:ext uri="{FF2B5EF4-FFF2-40B4-BE49-F238E27FC236}">
              <a16:creationId xmlns:a16="http://schemas.microsoft.com/office/drawing/2014/main" id="{26AC58FB-F849-4982-9DBA-4A9E837A446E}"/>
            </a:ext>
          </a:extLst>
        </xdr:cNvPr>
        <xdr:cNvSpPr txBox="1"/>
      </xdr:nvSpPr>
      <xdr:spPr>
        <a:xfrm>
          <a:off x="4384675" y="2139496"/>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X6A0T</a:t>
          </a:r>
        </a:p>
      </xdr:txBody>
    </xdr:sp>
    <xdr:clientData/>
  </xdr:twoCellAnchor>
  <xdr:twoCellAnchor>
    <xdr:from>
      <xdr:col>3</xdr:col>
      <xdr:colOff>3175</xdr:colOff>
      <xdr:row>19</xdr:row>
      <xdr:rowOff>3175</xdr:rowOff>
    </xdr:from>
    <xdr:to>
      <xdr:col>3</xdr:col>
      <xdr:colOff>66675</xdr:colOff>
      <xdr:row>19</xdr:row>
      <xdr:rowOff>105767</xdr:rowOff>
    </xdr:to>
    <xdr:sp macro="" textlink="">
      <xdr:nvSpPr>
        <xdr:cNvPr id="8" name="TextBox 7">
          <a:extLst>
            <a:ext uri="{FF2B5EF4-FFF2-40B4-BE49-F238E27FC236}">
              <a16:creationId xmlns:a16="http://schemas.microsoft.com/office/drawing/2014/main" id="{0B18B22F-904C-4FEF-8215-17C3D54738D4}"/>
            </a:ext>
          </a:extLst>
        </xdr:cNvPr>
        <xdr:cNvSpPr txBox="1"/>
      </xdr:nvSpPr>
      <xdr:spPr>
        <a:xfrm>
          <a:off x="6439354" y="2139496"/>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4</xdr:col>
      <xdr:colOff>3175</xdr:colOff>
      <xdr:row>19</xdr:row>
      <xdr:rowOff>3175</xdr:rowOff>
    </xdr:from>
    <xdr:to>
      <xdr:col>4</xdr:col>
      <xdr:colOff>66675</xdr:colOff>
      <xdr:row>19</xdr:row>
      <xdr:rowOff>105767</xdr:rowOff>
    </xdr:to>
    <xdr:sp macro="" textlink="">
      <xdr:nvSpPr>
        <xdr:cNvPr id="9" name="TextBox 8">
          <a:extLst>
            <a:ext uri="{FF2B5EF4-FFF2-40B4-BE49-F238E27FC236}">
              <a16:creationId xmlns:a16="http://schemas.microsoft.com/office/drawing/2014/main" id="{EBA8D1AD-1189-4DF2-8545-A888C88ADAEA}"/>
            </a:ext>
          </a:extLst>
        </xdr:cNvPr>
        <xdr:cNvSpPr txBox="1"/>
      </xdr:nvSpPr>
      <xdr:spPr>
        <a:xfrm>
          <a:off x="6439354" y="7459889"/>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5</xdr:col>
      <xdr:colOff>3175</xdr:colOff>
      <xdr:row>19</xdr:row>
      <xdr:rowOff>3175</xdr:rowOff>
    </xdr:from>
    <xdr:to>
      <xdr:col>5</xdr:col>
      <xdr:colOff>66675</xdr:colOff>
      <xdr:row>19</xdr:row>
      <xdr:rowOff>105767</xdr:rowOff>
    </xdr:to>
    <xdr:sp macro="" textlink="">
      <xdr:nvSpPr>
        <xdr:cNvPr id="10" name="TextBox 9">
          <a:extLst>
            <a:ext uri="{FF2B5EF4-FFF2-40B4-BE49-F238E27FC236}">
              <a16:creationId xmlns:a16="http://schemas.microsoft.com/office/drawing/2014/main" id="{BA5EE367-1D0E-49C6-838E-F07F9B825C7A}"/>
            </a:ext>
          </a:extLst>
        </xdr:cNvPr>
        <xdr:cNvSpPr txBox="1"/>
      </xdr:nvSpPr>
      <xdr:spPr>
        <a:xfrm>
          <a:off x="6439354" y="7459889"/>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6</xdr:col>
      <xdr:colOff>3175</xdr:colOff>
      <xdr:row>19</xdr:row>
      <xdr:rowOff>3175</xdr:rowOff>
    </xdr:from>
    <xdr:to>
      <xdr:col>6</xdr:col>
      <xdr:colOff>66675</xdr:colOff>
      <xdr:row>19</xdr:row>
      <xdr:rowOff>105767</xdr:rowOff>
    </xdr:to>
    <xdr:sp macro="" textlink="">
      <xdr:nvSpPr>
        <xdr:cNvPr id="11" name="TextBox 10">
          <a:extLst>
            <a:ext uri="{FF2B5EF4-FFF2-40B4-BE49-F238E27FC236}">
              <a16:creationId xmlns:a16="http://schemas.microsoft.com/office/drawing/2014/main" id="{CCCA44CB-C6D5-4A37-AB50-B7E32B6B6533}"/>
            </a:ext>
          </a:extLst>
        </xdr:cNvPr>
        <xdr:cNvSpPr txBox="1"/>
      </xdr:nvSpPr>
      <xdr:spPr>
        <a:xfrm>
          <a:off x="6439354" y="7459889"/>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7</xdr:col>
      <xdr:colOff>3175</xdr:colOff>
      <xdr:row>19</xdr:row>
      <xdr:rowOff>3175</xdr:rowOff>
    </xdr:from>
    <xdr:to>
      <xdr:col>7</xdr:col>
      <xdr:colOff>66675</xdr:colOff>
      <xdr:row>19</xdr:row>
      <xdr:rowOff>105767</xdr:rowOff>
    </xdr:to>
    <xdr:sp macro="" textlink="">
      <xdr:nvSpPr>
        <xdr:cNvPr id="12" name="TextBox 11">
          <a:extLst>
            <a:ext uri="{FF2B5EF4-FFF2-40B4-BE49-F238E27FC236}">
              <a16:creationId xmlns:a16="http://schemas.microsoft.com/office/drawing/2014/main" id="{F74E6CD5-7F81-48B2-93D5-9F8717E08644}"/>
            </a:ext>
          </a:extLst>
        </xdr:cNvPr>
        <xdr:cNvSpPr txBox="1"/>
      </xdr:nvSpPr>
      <xdr:spPr>
        <a:xfrm>
          <a:off x="6439354" y="7459889"/>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xdr:from>
      <xdr:col>8</xdr:col>
      <xdr:colOff>3175</xdr:colOff>
      <xdr:row>19</xdr:row>
      <xdr:rowOff>3175</xdr:rowOff>
    </xdr:from>
    <xdr:to>
      <xdr:col>8</xdr:col>
      <xdr:colOff>66675</xdr:colOff>
      <xdr:row>19</xdr:row>
      <xdr:rowOff>105767</xdr:rowOff>
    </xdr:to>
    <xdr:sp macro="" textlink="">
      <xdr:nvSpPr>
        <xdr:cNvPr id="13" name="TextBox 12">
          <a:extLst>
            <a:ext uri="{FF2B5EF4-FFF2-40B4-BE49-F238E27FC236}">
              <a16:creationId xmlns:a16="http://schemas.microsoft.com/office/drawing/2014/main" id="{C4904662-3CCC-4589-8758-91B17D37E613}"/>
            </a:ext>
          </a:extLst>
        </xdr:cNvPr>
        <xdr:cNvSpPr txBox="1"/>
      </xdr:nvSpPr>
      <xdr:spPr>
        <a:xfrm>
          <a:off x="6439354" y="7459889"/>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NZ" sz="100">
              <a:latin typeface="ZWAdobeF" pitchFamily="2" charset="0"/>
            </a:rPr>
            <a:t>X6A1T</a:t>
          </a:r>
        </a:p>
      </xdr:txBody>
    </xdr:sp>
    <xdr:clientData/>
  </xdr:twoCellAnchor>
  <xdr:twoCellAnchor editAs="oneCell">
    <xdr:from>
      <xdr:col>7</xdr:col>
      <xdr:colOff>1390098</xdr:colOff>
      <xdr:row>1</xdr:row>
      <xdr:rowOff>53377</xdr:rowOff>
    </xdr:from>
    <xdr:to>
      <xdr:col>8</xdr:col>
      <xdr:colOff>1594392</xdr:colOff>
      <xdr:row>3</xdr:row>
      <xdr:rowOff>27773</xdr:rowOff>
    </xdr:to>
    <xdr:pic>
      <xdr:nvPicPr>
        <xdr:cNvPr id="5" name="Picture 4" descr="Infratil logo in transparent PNG and vectorized SVG formats">
          <a:extLst>
            <a:ext uri="{FF2B5EF4-FFF2-40B4-BE49-F238E27FC236}">
              <a16:creationId xmlns:a16="http://schemas.microsoft.com/office/drawing/2014/main" id="{225D0E30-25AE-464A-99FD-D39C0DF64E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04765" y="201544"/>
          <a:ext cx="2003460" cy="35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410688</xdr:colOff>
      <xdr:row>1</xdr:row>
      <xdr:rowOff>91888</xdr:rowOff>
    </xdr:from>
    <xdr:to>
      <xdr:col>4</xdr:col>
      <xdr:colOff>2440136</xdr:colOff>
      <xdr:row>3</xdr:row>
      <xdr:rowOff>73186</xdr:rowOff>
    </xdr:to>
    <xdr:pic>
      <xdr:nvPicPr>
        <xdr:cNvPr id="2" name="Picture 1" descr="Infratil logo in transparent PNG and vectorized SVG formats">
          <a:extLst>
            <a:ext uri="{FF2B5EF4-FFF2-40B4-BE49-F238E27FC236}">
              <a16:creationId xmlns:a16="http://schemas.microsoft.com/office/drawing/2014/main" id="{142B6678-9691-4E4B-8E57-C4B41507A4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31188" y="147917"/>
          <a:ext cx="2029448" cy="362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nfratil.com/for-investors/annual-repor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ontact.co.nz/getContentAsset/a13243a3-08db-4040-a85b-aff5f921b6da/a677e4b4-b3c2-492c-ae74-9399720288b8/2026-integrated-report.pdf?language=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infratil.com/for-investors/sustainability-reporting/climate-related-disclosures-2026/" TargetMode="External"/><Relationship Id="rId1" Type="http://schemas.openxmlformats.org/officeDocument/2006/relationships/hyperlink" Target="https://infratil.com/for-investors/sustainability-reporting/basis-of-preparation-2026/"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hyperlink" Target="https://infratil.com/about-infratil/governance/governance-documents/governance-reports-and-statements/corporate-governance-statement-2026/"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rhcnz.com/community" TargetMode="External"/><Relationship Id="rId13" Type="http://schemas.openxmlformats.org/officeDocument/2006/relationships/hyperlink" Target="https://infratil.com/about-infratil/governance/governance-documents/company-policies/ethics-policy-and-code-of-conduct-2025/" TargetMode="External"/><Relationship Id="rId3" Type="http://schemas.openxmlformats.org/officeDocument/2006/relationships/hyperlink" Target="https://cdc.com/sustainability/thriving-people/" TargetMode="External"/><Relationship Id="rId7" Type="http://schemas.openxmlformats.org/officeDocument/2006/relationships/hyperlink" Target="https://www.wellingtonairport.co.nz/community-hub/" TargetMode="External"/><Relationship Id="rId12" Type="http://schemas.openxmlformats.org/officeDocument/2006/relationships/hyperlink" Target="https://mintrenewables.com/community" TargetMode="External"/><Relationship Id="rId2" Type="http://schemas.openxmlformats.org/officeDocument/2006/relationships/hyperlink" Target="https://cdc.com/about-us/community/" TargetMode="External"/><Relationship Id="rId16" Type="http://schemas.openxmlformats.org/officeDocument/2006/relationships/drawing" Target="../drawings/drawing9.xml"/><Relationship Id="rId1" Type="http://schemas.openxmlformats.org/officeDocument/2006/relationships/hyperlink" Target="https://infratil.com/responsible-investment/community/" TargetMode="External"/><Relationship Id="rId6" Type="http://schemas.openxmlformats.org/officeDocument/2006/relationships/hyperlink" Target="https://one.nz/why-choose-us/te-rourou/" TargetMode="External"/><Relationship Id="rId11" Type="http://schemas.openxmlformats.org/officeDocument/2006/relationships/hyperlink" Target="https://kaodata.com/about/sustainability" TargetMode="External"/><Relationship Id="rId5" Type="http://schemas.openxmlformats.org/officeDocument/2006/relationships/hyperlink" Target="https://one.nz/our-company/corporate-responsibility/" TargetMode="External"/><Relationship Id="rId15" Type="http://schemas.openxmlformats.org/officeDocument/2006/relationships/printerSettings" Target="../printerSettings/printerSettings11.bin"/><Relationship Id="rId10" Type="http://schemas.openxmlformats.org/officeDocument/2006/relationships/hyperlink" Target="https://galileo.energy/sustainability/" TargetMode="External"/><Relationship Id="rId4" Type="http://schemas.openxmlformats.org/officeDocument/2006/relationships/hyperlink" Target="https://www.longroadenergy.com/sustainability/people-community/" TargetMode="External"/><Relationship Id="rId9" Type="http://schemas.openxmlformats.org/officeDocument/2006/relationships/hyperlink" Target="https://gurinenergy.com/sustainability/" TargetMode="External"/><Relationship Id="rId14" Type="http://schemas.openxmlformats.org/officeDocument/2006/relationships/hyperlink" Target="https://lnkd.in/p/eyXkUktd"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infratil.com/about-infratil/governance/governance-documents/company-policies/ethics-policy-and-code-of-conduct-2025/" TargetMode="External"/><Relationship Id="rId13" Type="http://schemas.openxmlformats.org/officeDocument/2006/relationships/hyperlink" Target="https://infratil.com/about-infratil/governance/governance-documents/company-policies/information-security-responsible-ai-policy-2026/" TargetMode="External"/><Relationship Id="rId3" Type="http://schemas.openxmlformats.org/officeDocument/2006/relationships/hyperlink" Target="https://infratil.com/about-infratil/governance/governance-documents/company-policies/ethics-policy-and-code-of-conduct-2025/" TargetMode="External"/><Relationship Id="rId7" Type="http://schemas.openxmlformats.org/officeDocument/2006/relationships/hyperlink" Target="https://infratil.com/about-infratil/governance/governance-documents/company-policies/privacy-policy-2021/" TargetMode="External"/><Relationship Id="rId12" Type="http://schemas.openxmlformats.org/officeDocument/2006/relationships/hyperlink" Target="https://morrisonglobal.com/privacy-policy/" TargetMode="External"/><Relationship Id="rId2" Type="http://schemas.openxmlformats.org/officeDocument/2006/relationships/hyperlink" Target="https://infratil.com/about-infratil/governance/governance-documents/company-policies/ethics-policy-and-code-of-conduct-2025/" TargetMode="External"/><Relationship Id="rId1" Type="http://schemas.openxmlformats.org/officeDocument/2006/relationships/hyperlink" Target="https://infratil.com/responsible-investment/our-approach/" TargetMode="External"/><Relationship Id="rId6" Type="http://schemas.openxmlformats.org/officeDocument/2006/relationships/hyperlink" Target="https://infratil.com/about-infratil/governance/governance-documents/company-policies/supplier-code-of-conduct/" TargetMode="External"/><Relationship Id="rId11" Type="http://schemas.openxmlformats.org/officeDocument/2006/relationships/hyperlink" Target="https://morrisonglobal.com/sustainability/supplier-code-of-conduct/" TargetMode="External"/><Relationship Id="rId5" Type="http://schemas.openxmlformats.org/officeDocument/2006/relationships/hyperlink" Target="https://infratil.com/about-infratil/governance/governance-documents/governance-reports-and-statements/modern-slavery-report-2026-financial-year/" TargetMode="External"/><Relationship Id="rId15" Type="http://schemas.openxmlformats.org/officeDocument/2006/relationships/drawing" Target="../drawings/drawing10.xml"/><Relationship Id="rId10" Type="http://schemas.openxmlformats.org/officeDocument/2006/relationships/hyperlink" Target="https://morrisonglobal.com/sustainability/human-rights-modern-slavery-position-statement/" TargetMode="External"/><Relationship Id="rId4" Type="http://schemas.openxmlformats.org/officeDocument/2006/relationships/hyperlink" Target="https://infratil.com/about-infratil/governance/governance-documents/company-policies/diversity-policy-2024/" TargetMode="External"/><Relationship Id="rId9" Type="http://schemas.openxmlformats.org/officeDocument/2006/relationships/hyperlink" Target="https://morrisonglobal.com/sustainability/responsible-investment-policy/" TargetMode="External"/><Relationship Id="rId1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infratil.com/for-investors/sustainability-reporting/climate-related-disclosures-2025/" TargetMode="External"/><Relationship Id="rId1" Type="http://schemas.openxmlformats.org/officeDocument/2006/relationships/hyperlink" Target="https://infratil.com/for-investors/sustainability-reporting/climate-related-disclosures-2025/" TargetMode="External"/><Relationship Id="rId4"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637D1-BF87-4D0A-A4A1-E44F6CE8CF0A}">
  <sheetPr>
    <tabColor theme="9" tint="-0.499984740745262"/>
    <pageSetUpPr autoPageBreaks="0" fitToPage="1"/>
  </sheetPr>
  <dimension ref="A1:R28"/>
  <sheetViews>
    <sheetView showGridLines="0" tabSelected="1" zoomScale="90" zoomScaleNormal="90" workbookViewId="0">
      <selection activeCell="B2" sqref="B2"/>
    </sheetView>
  </sheetViews>
  <sheetFormatPr defaultColWidth="0" defaultRowHeight="15" customHeight="1" x14ac:dyDescent="0.2"/>
  <cols>
    <col min="1" max="1" width="1.7109375" style="7" customWidth="1"/>
    <col min="2" max="2" width="38.7109375" style="7" customWidth="1"/>
    <col min="3" max="3" width="1.7109375" style="7" customWidth="1"/>
    <col min="4" max="4" width="38.7109375" style="7" customWidth="1"/>
    <col min="5" max="5" width="1.7109375" style="7" customWidth="1"/>
    <col min="6" max="6" width="38.7109375" style="7" customWidth="1"/>
    <col min="7" max="7" width="1.7109375" style="7" customWidth="1"/>
    <col min="8" max="8" width="38.7109375" style="7" customWidth="1"/>
    <col min="9" max="9" width="1.7109375" style="7" customWidth="1"/>
    <col min="10" max="16384" width="9.140625" style="7" hidden="1"/>
  </cols>
  <sheetData>
    <row r="1" spans="1:18" s="2" customFormat="1" ht="5.0999999999999996" customHeight="1" x14ac:dyDescent="0.2">
      <c r="A1" s="1"/>
    </row>
    <row r="2" spans="1:18" s="2" customFormat="1" x14ac:dyDescent="0.25">
      <c r="A2" s="3"/>
      <c r="B2" s="4" t="s">
        <v>0</v>
      </c>
      <c r="C2" s="4"/>
    </row>
    <row r="3" spans="1:18" s="2" customFormat="1" ht="15" customHeight="1" x14ac:dyDescent="0.2">
      <c r="A3" s="3"/>
      <c r="B3" s="5" t="s">
        <v>242</v>
      </c>
      <c r="C3" s="5"/>
    </row>
    <row r="4" spans="1:18" s="2" customFormat="1" ht="15" customHeight="1" x14ac:dyDescent="0.2">
      <c r="A4" s="1"/>
      <c r="B4" s="6" t="s">
        <v>457</v>
      </c>
      <c r="C4" s="6"/>
    </row>
    <row r="5" spans="1:18" ht="5.0999999999999996" customHeight="1" x14ac:dyDescent="0.2">
      <c r="A5" s="229"/>
      <c r="B5" s="230"/>
      <c r="C5" s="230"/>
    </row>
    <row r="6" spans="1:18" ht="29.25" customHeight="1" x14ac:dyDescent="0.2">
      <c r="B6" s="250" t="s">
        <v>420</v>
      </c>
      <c r="C6" s="250"/>
      <c r="D6" s="250"/>
      <c r="E6" s="250"/>
      <c r="F6" s="250"/>
      <c r="G6" s="250"/>
      <c r="H6" s="250"/>
    </row>
    <row r="7" spans="1:18" ht="15" customHeight="1" x14ac:dyDescent="0.25">
      <c r="B7" s="8" t="s">
        <v>112</v>
      </c>
      <c r="D7" s="8" t="s">
        <v>113</v>
      </c>
      <c r="F7" s="8" t="s">
        <v>114</v>
      </c>
      <c r="H7" s="8" t="s">
        <v>115</v>
      </c>
      <c r="R7"/>
    </row>
    <row r="8" spans="1:18" ht="15" customHeight="1" x14ac:dyDescent="0.25">
      <c r="B8" s="231" t="s">
        <v>9</v>
      </c>
      <c r="C8" s="231"/>
      <c r="D8" s="231" t="s">
        <v>1</v>
      </c>
      <c r="E8" s="231"/>
      <c r="F8" s="231" t="s">
        <v>178</v>
      </c>
      <c r="G8" s="231"/>
      <c r="H8" s="231" t="s">
        <v>182</v>
      </c>
      <c r="I8" s="9"/>
      <c r="R8"/>
    </row>
    <row r="9" spans="1:18" ht="15" customHeight="1" x14ac:dyDescent="0.25">
      <c r="B9" s="231" t="s">
        <v>189</v>
      </c>
      <c r="C9" s="231"/>
      <c r="D9" s="231" t="s">
        <v>2</v>
      </c>
      <c r="E9" s="231"/>
      <c r="F9" s="231" t="s">
        <v>399</v>
      </c>
      <c r="G9" s="231"/>
      <c r="H9" s="231" t="s">
        <v>587</v>
      </c>
      <c r="I9" s="9"/>
      <c r="R9"/>
    </row>
    <row r="10" spans="1:18" ht="15" customHeight="1" x14ac:dyDescent="0.25">
      <c r="B10" s="231" t="s">
        <v>173</v>
      </c>
      <c r="C10" s="231"/>
      <c r="D10" s="231" t="s">
        <v>167</v>
      </c>
      <c r="E10" s="231"/>
      <c r="F10" s="231"/>
      <c r="G10" s="231"/>
      <c r="H10" s="231"/>
      <c r="I10" s="9"/>
      <c r="R10"/>
    </row>
    <row r="11" spans="1:18" ht="15" customHeight="1" x14ac:dyDescent="0.25">
      <c r="B11" s="10"/>
      <c r="F11" s="11"/>
      <c r="R11"/>
    </row>
    <row r="12" spans="1:18" ht="15" customHeight="1" x14ac:dyDescent="0.2">
      <c r="B12" s="252" t="s">
        <v>4</v>
      </c>
      <c r="C12" s="252"/>
      <c r="D12" s="252"/>
      <c r="E12" s="252"/>
      <c r="F12" s="252"/>
      <c r="G12" s="252"/>
      <c r="H12" s="252"/>
    </row>
    <row r="13" spans="1:18" ht="20.100000000000001" customHeight="1" x14ac:dyDescent="0.2">
      <c r="B13" s="250" t="s">
        <v>148</v>
      </c>
      <c r="C13" s="250"/>
      <c r="D13" s="250"/>
      <c r="E13" s="250"/>
      <c r="F13" s="250"/>
      <c r="G13" s="250"/>
      <c r="H13" s="250"/>
    </row>
    <row r="14" spans="1:18" ht="15" customHeight="1" x14ac:dyDescent="0.2">
      <c r="B14" s="13"/>
      <c r="C14" s="13"/>
      <c r="D14" s="13"/>
      <c r="E14" s="13"/>
      <c r="F14" s="13"/>
      <c r="G14" s="13"/>
      <c r="H14" s="13"/>
    </row>
    <row r="15" spans="1:18" ht="15" customHeight="1" x14ac:dyDescent="0.2">
      <c r="B15" s="252" t="s">
        <v>5</v>
      </c>
      <c r="C15" s="252"/>
      <c r="D15" s="252"/>
      <c r="E15" s="252"/>
      <c r="F15" s="252"/>
      <c r="G15" s="252"/>
      <c r="H15" s="252"/>
    </row>
    <row r="16" spans="1:18" ht="54" customHeight="1" x14ac:dyDescent="0.2">
      <c r="B16" s="250" t="s">
        <v>241</v>
      </c>
      <c r="C16" s="250"/>
      <c r="D16" s="250"/>
      <c r="E16" s="250"/>
      <c r="F16" s="250"/>
      <c r="G16" s="250"/>
      <c r="H16" s="250"/>
    </row>
    <row r="17" spans="2:8" ht="15" customHeight="1" x14ac:dyDescent="0.2">
      <c r="B17" s="13"/>
      <c r="C17" s="13"/>
      <c r="D17" s="13"/>
      <c r="E17" s="13"/>
      <c r="F17" s="13"/>
      <c r="G17" s="13"/>
      <c r="H17" s="13"/>
    </row>
    <row r="18" spans="2:8" ht="15" customHeight="1" x14ac:dyDescent="0.2">
      <c r="B18" s="254" t="s">
        <v>6</v>
      </c>
      <c r="C18" s="254"/>
      <c r="D18" s="254"/>
      <c r="E18" s="254"/>
      <c r="F18" s="254"/>
      <c r="G18" s="254"/>
      <c r="H18" s="254"/>
    </row>
    <row r="19" spans="2:8" ht="114" customHeight="1" x14ac:dyDescent="0.2">
      <c r="B19" s="253" t="s">
        <v>509</v>
      </c>
      <c r="C19" s="253"/>
      <c r="D19" s="253"/>
      <c r="E19" s="253"/>
      <c r="F19" s="253"/>
      <c r="G19" s="253"/>
      <c r="H19" s="253"/>
    </row>
    <row r="20" spans="2:8" ht="15" customHeight="1" x14ac:dyDescent="0.2">
      <c r="B20" s="13"/>
      <c r="C20" s="13"/>
      <c r="D20" s="13"/>
      <c r="E20" s="13"/>
      <c r="F20" s="13"/>
      <c r="G20" s="13"/>
      <c r="H20" s="13"/>
    </row>
    <row r="21" spans="2:8" ht="15" customHeight="1" x14ac:dyDescent="0.2">
      <c r="B21" s="252" t="s">
        <v>7</v>
      </c>
      <c r="C21" s="252"/>
      <c r="D21" s="252"/>
      <c r="E21" s="252"/>
      <c r="F21" s="252"/>
      <c r="G21" s="252"/>
      <c r="H21" s="252"/>
    </row>
    <row r="22" spans="2:8" ht="78.75" customHeight="1" x14ac:dyDescent="0.2">
      <c r="B22" s="250" t="s">
        <v>286</v>
      </c>
      <c r="C22" s="250"/>
      <c r="D22" s="250"/>
      <c r="E22" s="250"/>
      <c r="F22" s="250"/>
      <c r="G22" s="250"/>
      <c r="H22" s="250"/>
    </row>
    <row r="23" spans="2:8" ht="15" customHeight="1" x14ac:dyDescent="0.2">
      <c r="B23" s="13"/>
      <c r="C23" s="13"/>
      <c r="D23" s="13"/>
      <c r="E23" s="13"/>
      <c r="F23" s="13"/>
      <c r="G23" s="13"/>
      <c r="H23" s="13"/>
    </row>
    <row r="24" spans="2:8" ht="15" customHeight="1" x14ac:dyDescent="0.2">
      <c r="B24" s="252" t="s">
        <v>8</v>
      </c>
      <c r="C24" s="252"/>
      <c r="D24" s="252"/>
      <c r="E24" s="252"/>
      <c r="F24" s="252"/>
      <c r="G24" s="252"/>
      <c r="H24" s="252"/>
    </row>
    <row r="25" spans="2:8" ht="105" customHeight="1" x14ac:dyDescent="0.2">
      <c r="B25" s="253" t="s">
        <v>500</v>
      </c>
      <c r="C25" s="253"/>
      <c r="D25" s="253"/>
      <c r="E25" s="253"/>
      <c r="F25" s="253"/>
      <c r="G25" s="253"/>
      <c r="H25" s="253"/>
    </row>
    <row r="26" spans="2:8" ht="15" customHeight="1" x14ac:dyDescent="0.2">
      <c r="B26" s="13"/>
      <c r="C26" s="13"/>
      <c r="D26" s="13"/>
      <c r="E26" s="13"/>
      <c r="F26" s="13"/>
      <c r="G26" s="13"/>
      <c r="H26" s="13"/>
    </row>
    <row r="27" spans="2:8" ht="15" customHeight="1" x14ac:dyDescent="0.2">
      <c r="B27" s="251" t="s">
        <v>168</v>
      </c>
      <c r="C27" s="251"/>
      <c r="D27" s="251"/>
      <c r="E27" s="251"/>
      <c r="F27" s="251"/>
      <c r="G27" s="251"/>
      <c r="H27" s="251"/>
    </row>
    <row r="28" spans="2:8" ht="5.0999999999999996" customHeight="1" x14ac:dyDescent="0.2"/>
  </sheetData>
  <sheetProtection algorithmName="SHA-512" hashValue="eHAPqPHpq7eDuLwGO1lhe0xNyjMvEONSTv2gozcUh6iNBo8TwqW95sR+eDlhww0m7U6Avl/bIyfdmZsEVNgASA==" saltValue="4eBaWip/KluvX7M5LYesXQ==" spinCount="100000" sheet="1" objects="1" scenarios="1"/>
  <mergeCells count="12">
    <mergeCell ref="B6:H6"/>
    <mergeCell ref="B27:H27"/>
    <mergeCell ref="B22:H22"/>
    <mergeCell ref="B24:H24"/>
    <mergeCell ref="B25:H25"/>
    <mergeCell ref="B16:H16"/>
    <mergeCell ref="B21:H21"/>
    <mergeCell ref="B18:H18"/>
    <mergeCell ref="B19:H19"/>
    <mergeCell ref="B12:H12"/>
    <mergeCell ref="B13:H13"/>
    <mergeCell ref="B15:H15"/>
  </mergeCells>
  <hyperlinks>
    <hyperlink ref="B8" location="'1.1 Emissions'!A1" display="Emissions" xr:uid="{F1D29AEE-59AC-4989-BE72-B4B8BD30A573}"/>
    <hyperlink ref="B10" location="'1.3 Nature &amp; Environment'!A1" display="Nature &amp; Environment" xr:uid="{5B7A8709-C069-4DE0-98C5-30C9DD00F2B5}"/>
    <hyperlink ref="D8" location="'2.1 Health &amp; Safety'!A1" display="Health &amp; Safety" xr:uid="{13FF254C-9AB1-42C2-A00B-0DD46A5CB5E0}"/>
    <hyperlink ref="D9" location="'2.2 Inclusion &amp; Diversity'!A1" display="Inclusion &amp; Diversity" xr:uid="{55AC30AD-ADDF-480F-B22F-125DA2112A29}"/>
    <hyperlink ref="D10" location="'2.3 Community &amp; Donations'!A1" display="Community &amp; Donations" xr:uid="{D5784AD6-8DDC-4B36-8BDF-70D8CC62977B}"/>
    <hyperlink ref="F8" location="'3.1 ESG Policies'!A1" display="ESG Policies" xr:uid="{B3A6D49B-9295-46FF-90C1-D118EA958F88}"/>
    <hyperlink ref="H8" location="'4.1 Reporting &amp; ESG Ratings'!A1" display="Reporting &amp; ESG Ratings" xr:uid="{BBE34EF0-3310-478C-B1E6-3425BB6CCFA2}"/>
    <hyperlink ref="B9" location="'1.2 SBTi Targets'!A1" display="SBTi Targets" xr:uid="{8F714214-EED7-4C86-95AD-ECBD3235589B}"/>
    <hyperlink ref="B27:H27" r:id="rId1" display="Infratil's prior Sustainability and Climate Disclosures are available below. Further information is also contained in Infratil's Annual Reports and presentations available on here." xr:uid="{F2ED7EA7-1B1A-4FD3-A135-337A27414DFE}"/>
    <hyperlink ref="F9" location="'3.2 ESG Integration'!A1" display="ESG Integration" xr:uid="{0BF88C33-C8EB-43B5-8BA9-4CF2A1EF2798}"/>
    <hyperlink ref="H9" location="'4.2 Memberships+Certifications'!A1" display="Memberships + Certifications" xr:uid="{91ECAF4D-043B-45D1-8811-8CF70C7D7208}"/>
    <hyperlink ref="B18:H18" location="'Basis of Preparation'!Print_Area" display="Basis of Preparation" xr:uid="{1E76473C-3479-4983-9984-0FE99E207CF6}"/>
  </hyperlinks>
  <pageMargins left="0.25" right="0.25" top="0.25" bottom="0.25" header="0.125" footer="0.125"/>
  <pageSetup paperSize="9" scale="5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2CBD-71AB-4328-A7CC-D34C394AD97D}">
  <sheetPr>
    <tabColor theme="9" tint="-0.499984740745262"/>
    <pageSetUpPr autoPageBreaks="0" fitToPage="1"/>
  </sheetPr>
  <dimension ref="A1:XFC53"/>
  <sheetViews>
    <sheetView showGridLines="0" zoomScale="90" zoomScaleNormal="90" workbookViewId="0">
      <selection activeCell="B2" sqref="B2"/>
    </sheetView>
  </sheetViews>
  <sheetFormatPr defaultColWidth="0" defaultRowHeight="15" customHeight="1" x14ac:dyDescent="0.2"/>
  <cols>
    <col min="1" max="1" width="1.7109375" style="7" customWidth="1"/>
    <col min="2" max="2" width="17.140625" style="7" customWidth="1"/>
    <col min="3" max="3" width="31.85546875" style="7" customWidth="1"/>
    <col min="4" max="4" width="39.140625" style="7" customWidth="1"/>
    <col min="5" max="5" width="90.42578125" style="7" customWidth="1"/>
    <col min="6" max="6" width="48.28515625" style="7" customWidth="1"/>
    <col min="7" max="16383" width="9.140625" style="7" hidden="1"/>
    <col min="16384" max="16384" width="4.140625" style="7" hidden="1"/>
  </cols>
  <sheetData>
    <row r="1" spans="1:15" s="2" customFormat="1" ht="5.0999999999999996" customHeight="1" x14ac:dyDescent="0.2">
      <c r="A1" s="17"/>
      <c r="B1" s="22"/>
      <c r="C1" s="22"/>
      <c r="D1" s="17"/>
      <c r="E1" s="17"/>
      <c r="F1" s="17"/>
      <c r="G1" s="17"/>
      <c r="H1" s="17"/>
      <c r="I1" s="17"/>
      <c r="J1" s="17"/>
    </row>
    <row r="2" spans="1:15" s="2" customFormat="1" x14ac:dyDescent="0.25">
      <c r="A2" s="17"/>
      <c r="B2" s="191" t="s">
        <v>0</v>
      </c>
      <c r="C2" s="18"/>
      <c r="D2" s="4"/>
      <c r="E2" s="17"/>
      <c r="F2" s="17"/>
      <c r="G2" s="17"/>
      <c r="H2" s="17"/>
      <c r="I2" s="17"/>
      <c r="J2" s="17"/>
    </row>
    <row r="3" spans="1:15" s="2" customFormat="1" ht="15" customHeight="1" x14ac:dyDescent="0.2">
      <c r="A3" s="17"/>
      <c r="B3" s="192" t="s">
        <v>242</v>
      </c>
      <c r="C3" s="20"/>
      <c r="D3" s="5"/>
      <c r="E3" s="17"/>
      <c r="F3" s="17"/>
      <c r="G3" s="17"/>
      <c r="H3" s="17"/>
      <c r="I3" s="17"/>
      <c r="J3" s="17"/>
    </row>
    <row r="4" spans="1:15" s="2" customFormat="1" ht="15" customHeight="1" x14ac:dyDescent="0.2">
      <c r="A4" s="17"/>
      <c r="B4" s="193" t="s">
        <v>576</v>
      </c>
      <c r="C4" s="21"/>
      <c r="D4" s="6"/>
      <c r="E4" s="17"/>
      <c r="F4" s="17"/>
      <c r="G4" s="17"/>
      <c r="H4" s="17"/>
      <c r="I4" s="17"/>
      <c r="J4" s="17"/>
    </row>
    <row r="5" spans="1:15" s="2" customFormat="1" ht="5.0999999999999996" customHeight="1" x14ac:dyDescent="0.2">
      <c r="A5" s="1"/>
    </row>
    <row r="6" spans="1:15" s="2" customFormat="1" ht="5.0999999999999996" customHeight="1" x14ac:dyDescent="0.25">
      <c r="A6" s="7"/>
      <c r="B6" s="14"/>
      <c r="C6" s="14"/>
      <c r="D6" s="14"/>
      <c r="E6" s="14"/>
      <c r="F6" s="14"/>
    </row>
    <row r="7" spans="1:15" ht="21.95" customHeight="1" x14ac:dyDescent="0.2">
      <c r="B7" s="255" t="s">
        <v>432</v>
      </c>
      <c r="C7" s="256"/>
      <c r="D7" s="256"/>
      <c r="E7" s="256"/>
      <c r="F7" s="257"/>
    </row>
    <row r="8" spans="1:15" ht="41.25" customHeight="1" x14ac:dyDescent="0.2">
      <c r="B8" s="258" t="s">
        <v>459</v>
      </c>
      <c r="C8" s="258"/>
      <c r="D8" s="258"/>
      <c r="E8" s="258"/>
      <c r="F8" s="258"/>
    </row>
    <row r="9" spans="1:15" ht="30" customHeight="1" x14ac:dyDescent="0.2">
      <c r="B9" s="258"/>
      <c r="C9" s="258"/>
      <c r="D9" s="258"/>
      <c r="E9" s="258"/>
      <c r="F9" s="258"/>
    </row>
    <row r="10" spans="1:15" ht="2.25" customHeight="1" x14ac:dyDescent="0.2">
      <c r="B10" s="258"/>
      <c r="C10" s="258"/>
      <c r="D10" s="258"/>
      <c r="E10" s="258"/>
      <c r="F10" s="258"/>
    </row>
    <row r="11" spans="1:15" ht="5.0999999999999996" customHeight="1" x14ac:dyDescent="0.25">
      <c r="B11" s="185"/>
      <c r="C11" s="185"/>
      <c r="D11" s="185"/>
      <c r="E11" s="185"/>
      <c r="F11" s="185"/>
      <c r="O11"/>
    </row>
    <row r="12" spans="1:15" ht="21.95" customHeight="1" x14ac:dyDescent="0.25">
      <c r="B12" s="255" t="s">
        <v>357</v>
      </c>
      <c r="C12" s="256"/>
      <c r="D12" s="256"/>
      <c r="E12" s="256"/>
      <c r="F12" s="257"/>
      <c r="O12"/>
    </row>
    <row r="13" spans="1:15" ht="20.100000000000001" customHeight="1" x14ac:dyDescent="0.25">
      <c r="B13" s="220" t="s">
        <v>358</v>
      </c>
      <c r="C13" s="265" t="s">
        <v>405</v>
      </c>
      <c r="D13" s="266"/>
      <c r="E13" s="266"/>
      <c r="F13" s="267"/>
      <c r="M13"/>
    </row>
    <row r="14" spans="1:15" ht="27" customHeight="1" x14ac:dyDescent="0.25">
      <c r="B14" s="218" t="s">
        <v>359</v>
      </c>
      <c r="C14" s="259" t="s">
        <v>406</v>
      </c>
      <c r="D14" s="260"/>
      <c r="E14" s="260"/>
      <c r="F14" s="261"/>
      <c r="M14"/>
    </row>
    <row r="15" spans="1:15" ht="27" customHeight="1" x14ac:dyDescent="0.25">
      <c r="B15" s="219" t="s">
        <v>360</v>
      </c>
      <c r="C15" s="262" t="s">
        <v>505</v>
      </c>
      <c r="D15" s="263"/>
      <c r="E15" s="263"/>
      <c r="F15" s="264"/>
      <c r="M15"/>
    </row>
    <row r="16" spans="1:15" ht="27" customHeight="1" x14ac:dyDescent="0.2">
      <c r="B16" s="218" t="s">
        <v>361</v>
      </c>
      <c r="C16" s="259" t="s">
        <v>407</v>
      </c>
      <c r="D16" s="260"/>
      <c r="E16" s="260"/>
      <c r="F16" s="261"/>
    </row>
    <row r="17" spans="2:6" ht="27" customHeight="1" x14ac:dyDescent="0.2">
      <c r="B17" s="219" t="s">
        <v>362</v>
      </c>
      <c r="C17" s="262" t="s">
        <v>408</v>
      </c>
      <c r="D17" s="263"/>
      <c r="E17" s="263"/>
      <c r="F17" s="264"/>
    </row>
    <row r="18" spans="2:6" ht="27" customHeight="1" x14ac:dyDescent="0.2">
      <c r="B18" s="218" t="s">
        <v>363</v>
      </c>
      <c r="C18" s="259" t="s">
        <v>409</v>
      </c>
      <c r="D18" s="260"/>
      <c r="E18" s="260"/>
      <c r="F18" s="261"/>
    </row>
    <row r="19" spans="2:6" ht="27" customHeight="1" x14ac:dyDescent="0.2">
      <c r="B19" s="217" t="s">
        <v>364</v>
      </c>
      <c r="C19" s="262" t="s">
        <v>463</v>
      </c>
      <c r="D19" s="263"/>
      <c r="E19" s="263"/>
      <c r="F19" s="264"/>
    </row>
    <row r="20" spans="2:6" ht="5.0999999999999996" customHeight="1" x14ac:dyDescent="0.2">
      <c r="B20" s="185"/>
      <c r="C20" s="185"/>
      <c r="D20" s="185"/>
      <c r="E20" s="185"/>
      <c r="F20" s="185"/>
    </row>
    <row r="21" spans="2:6" ht="21.95" customHeight="1" x14ac:dyDescent="0.2">
      <c r="B21" s="255" t="s">
        <v>365</v>
      </c>
      <c r="C21" s="256"/>
      <c r="D21" s="256"/>
      <c r="E21" s="256"/>
      <c r="F21" s="257"/>
    </row>
    <row r="22" spans="2:6" s="15" customFormat="1" ht="20.100000000000001" customHeight="1" x14ac:dyDescent="0.2">
      <c r="B22" s="220" t="s">
        <v>366</v>
      </c>
      <c r="C22" s="220" t="s">
        <v>460</v>
      </c>
      <c r="D22" s="220" t="s">
        <v>410</v>
      </c>
      <c r="E22" s="220" t="s">
        <v>499</v>
      </c>
      <c r="F22" s="220" t="s">
        <v>368</v>
      </c>
    </row>
    <row r="23" spans="2:6" ht="70.5" customHeight="1" x14ac:dyDescent="0.2">
      <c r="B23" s="235" t="s">
        <v>369</v>
      </c>
      <c r="C23" s="188" t="s">
        <v>561</v>
      </c>
      <c r="D23" s="236" t="s">
        <v>370</v>
      </c>
      <c r="E23" s="236" t="s">
        <v>562</v>
      </c>
      <c r="F23" s="236" t="s">
        <v>411</v>
      </c>
    </row>
    <row r="24" spans="2:6" ht="70.5" customHeight="1" x14ac:dyDescent="0.2">
      <c r="B24" s="233" t="s">
        <v>369</v>
      </c>
      <c r="C24" s="186" t="s">
        <v>563</v>
      </c>
      <c r="D24" s="234" t="s">
        <v>370</v>
      </c>
      <c r="E24" s="234" t="s">
        <v>564</v>
      </c>
      <c r="F24" s="234" t="s">
        <v>412</v>
      </c>
    </row>
    <row r="25" spans="2:6" ht="71.25" customHeight="1" x14ac:dyDescent="0.2">
      <c r="B25" s="235" t="s">
        <v>369</v>
      </c>
      <c r="C25" s="188" t="s">
        <v>565</v>
      </c>
      <c r="D25" s="236" t="s">
        <v>372</v>
      </c>
      <c r="E25" s="236" t="s">
        <v>566</v>
      </c>
      <c r="F25" s="236" t="s">
        <v>373</v>
      </c>
    </row>
    <row r="26" spans="2:6" ht="75" customHeight="1" x14ac:dyDescent="0.2">
      <c r="B26" s="233" t="s">
        <v>369</v>
      </c>
      <c r="C26" s="186" t="s">
        <v>567</v>
      </c>
      <c r="D26" s="234" t="s">
        <v>372</v>
      </c>
      <c r="E26" s="234" t="s">
        <v>568</v>
      </c>
      <c r="F26" s="234" t="s">
        <v>513</v>
      </c>
    </row>
    <row r="27" spans="2:6" ht="87" customHeight="1" x14ac:dyDescent="0.2">
      <c r="B27" s="235" t="s">
        <v>375</v>
      </c>
      <c r="C27" s="188" t="s">
        <v>569</v>
      </c>
      <c r="D27" s="236" t="s">
        <v>370</v>
      </c>
      <c r="E27" s="236" t="s">
        <v>570</v>
      </c>
      <c r="F27" s="236" t="s">
        <v>515</v>
      </c>
    </row>
    <row r="28" spans="2:6" ht="105" customHeight="1" x14ac:dyDescent="0.2">
      <c r="B28" s="233" t="s">
        <v>375</v>
      </c>
      <c r="C28" s="186" t="s">
        <v>571</v>
      </c>
      <c r="D28" s="234" t="s">
        <v>370</v>
      </c>
      <c r="E28" s="234" t="s">
        <v>572</v>
      </c>
      <c r="F28" s="234" t="s">
        <v>514</v>
      </c>
    </row>
    <row r="29" spans="2:6" ht="110.25" customHeight="1" x14ac:dyDescent="0.2">
      <c r="B29" s="235" t="s">
        <v>375</v>
      </c>
      <c r="C29" s="188" t="s">
        <v>573</v>
      </c>
      <c r="D29" s="236" t="s">
        <v>372</v>
      </c>
      <c r="E29" s="236" t="s">
        <v>574</v>
      </c>
      <c r="F29" s="236" t="s">
        <v>512</v>
      </c>
    </row>
    <row r="30" spans="2:6" ht="114" customHeight="1" x14ac:dyDescent="0.2">
      <c r="B30" s="233" t="s">
        <v>375</v>
      </c>
      <c r="C30" s="186" t="s">
        <v>579</v>
      </c>
      <c r="D30" s="234" t="s">
        <v>372</v>
      </c>
      <c r="E30" s="234" t="s">
        <v>575</v>
      </c>
      <c r="F30" s="234" t="s">
        <v>413</v>
      </c>
    </row>
    <row r="31" spans="2:6" ht="5.0999999999999996" customHeight="1" x14ac:dyDescent="0.2">
      <c r="B31" s="185"/>
      <c r="C31" s="185"/>
      <c r="D31" s="185"/>
      <c r="E31" s="185"/>
      <c r="F31" s="185"/>
    </row>
    <row r="32" spans="2:6" ht="28.5" customHeight="1" x14ac:dyDescent="0.2">
      <c r="B32" s="268" t="s">
        <v>595</v>
      </c>
      <c r="C32" s="268"/>
      <c r="D32" s="268"/>
      <c r="E32" s="268"/>
      <c r="F32" s="268"/>
    </row>
    <row r="33" spans="2:6" ht="5.25" customHeight="1" x14ac:dyDescent="0.2">
      <c r="B33" s="185"/>
      <c r="C33" s="185"/>
      <c r="D33" s="185"/>
      <c r="E33" s="185"/>
      <c r="F33" s="185"/>
    </row>
    <row r="34" spans="2:6" ht="21.95" customHeight="1" x14ac:dyDescent="0.2">
      <c r="B34" s="255" t="s">
        <v>378</v>
      </c>
      <c r="C34" s="256"/>
      <c r="D34" s="256"/>
      <c r="E34" s="256"/>
      <c r="F34" s="257"/>
    </row>
    <row r="35" spans="2:6" s="237" customFormat="1" ht="20.100000000000001" customHeight="1" x14ac:dyDescent="0.25">
      <c r="B35" s="220" t="s">
        <v>379</v>
      </c>
      <c r="C35" s="220" t="s">
        <v>367</v>
      </c>
      <c r="D35" s="220" t="s">
        <v>380</v>
      </c>
      <c r="E35" s="220" t="s">
        <v>381</v>
      </c>
      <c r="F35" s="220" t="s">
        <v>382</v>
      </c>
    </row>
    <row r="36" spans="2:6" ht="78" customHeight="1" x14ac:dyDescent="0.2">
      <c r="B36" s="232" t="s">
        <v>383</v>
      </c>
      <c r="C36" s="187" t="s">
        <v>0</v>
      </c>
      <c r="D36" s="187" t="s">
        <v>461</v>
      </c>
      <c r="E36" s="187" t="s">
        <v>455</v>
      </c>
      <c r="F36" s="187" t="s">
        <v>384</v>
      </c>
    </row>
    <row r="37" spans="2:6" ht="61.5" customHeight="1" x14ac:dyDescent="0.2">
      <c r="B37" s="233" t="s">
        <v>385</v>
      </c>
      <c r="C37" s="234" t="s">
        <v>386</v>
      </c>
      <c r="D37" s="234" t="s">
        <v>462</v>
      </c>
      <c r="E37" s="234" t="s">
        <v>387</v>
      </c>
      <c r="F37" s="234" t="s">
        <v>384</v>
      </c>
    </row>
    <row r="38" spans="2:6" ht="5.0999999999999996" customHeight="1" x14ac:dyDescent="0.2">
      <c r="B38" s="185"/>
      <c r="C38" s="185"/>
      <c r="D38" s="185"/>
      <c r="E38" s="185"/>
      <c r="F38" s="185"/>
    </row>
    <row r="39" spans="2:6" ht="21.95" customHeight="1" x14ac:dyDescent="0.2">
      <c r="B39" s="255" t="s">
        <v>388</v>
      </c>
      <c r="C39" s="256"/>
      <c r="D39" s="256"/>
      <c r="E39" s="256"/>
      <c r="F39" s="257"/>
    </row>
    <row r="40" spans="2:6" s="15" customFormat="1" ht="20.100000000000001" customHeight="1" x14ac:dyDescent="0.2">
      <c r="B40" s="220" t="s">
        <v>389</v>
      </c>
      <c r="C40" s="220" t="s">
        <v>390</v>
      </c>
      <c r="D40" s="238" t="s">
        <v>391</v>
      </c>
      <c r="E40" s="238" t="s">
        <v>392</v>
      </c>
      <c r="F40" s="220" t="s">
        <v>393</v>
      </c>
    </row>
    <row r="41" spans="2:6" ht="48" customHeight="1" x14ac:dyDescent="0.2">
      <c r="B41" s="186" t="s">
        <v>1</v>
      </c>
      <c r="C41" s="234" t="s">
        <v>414</v>
      </c>
      <c r="D41" s="239" t="s">
        <v>395</v>
      </c>
      <c r="E41" s="239">
        <v>0</v>
      </c>
      <c r="F41" s="234" t="s">
        <v>400</v>
      </c>
    </row>
    <row r="42" spans="2:6" ht="48" customHeight="1" x14ac:dyDescent="0.2">
      <c r="B42" s="188" t="s">
        <v>371</v>
      </c>
      <c r="C42" s="187" t="s">
        <v>396</v>
      </c>
      <c r="D42" s="189" t="s">
        <v>395</v>
      </c>
      <c r="E42" s="189" t="s">
        <v>397</v>
      </c>
      <c r="F42" s="187" t="s">
        <v>401</v>
      </c>
    </row>
    <row r="43" spans="2:6" ht="48" customHeight="1" x14ac:dyDescent="0.2">
      <c r="B43" s="186" t="s">
        <v>374</v>
      </c>
      <c r="C43" s="234" t="s">
        <v>398</v>
      </c>
      <c r="D43" s="239" t="s">
        <v>395</v>
      </c>
      <c r="E43" s="239">
        <v>1</v>
      </c>
      <c r="F43" s="234" t="s">
        <v>447</v>
      </c>
    </row>
    <row r="44" spans="2:6" ht="48" customHeight="1" x14ac:dyDescent="0.2">
      <c r="B44" s="188" t="s">
        <v>376</v>
      </c>
      <c r="C44" s="187" t="s">
        <v>454</v>
      </c>
      <c r="D44" s="189" t="s">
        <v>395</v>
      </c>
      <c r="E44" s="189">
        <v>0.43</v>
      </c>
      <c r="F44" s="187" t="s">
        <v>446</v>
      </c>
    </row>
    <row r="45" spans="2:6" ht="48" customHeight="1" x14ac:dyDescent="0.2">
      <c r="B45" s="186" t="s">
        <v>377</v>
      </c>
      <c r="C45" s="234" t="s">
        <v>445</v>
      </c>
      <c r="D45" s="239" t="s">
        <v>395</v>
      </c>
      <c r="E45" s="239">
        <v>1</v>
      </c>
      <c r="F45" s="234" t="s">
        <v>447</v>
      </c>
    </row>
    <row r="46" spans="2:6" ht="48" customHeight="1" x14ac:dyDescent="0.2">
      <c r="B46" s="188" t="s">
        <v>448</v>
      </c>
      <c r="C46" s="187" t="s">
        <v>449</v>
      </c>
      <c r="D46" s="189" t="s">
        <v>395</v>
      </c>
      <c r="E46" s="189" t="s">
        <v>450</v>
      </c>
      <c r="F46" s="187" t="s">
        <v>447</v>
      </c>
    </row>
    <row r="47" spans="2:6" ht="48" customHeight="1" x14ac:dyDescent="0.2">
      <c r="B47" s="186" t="s">
        <v>440</v>
      </c>
      <c r="C47" s="234" t="s">
        <v>451</v>
      </c>
      <c r="D47" s="239" t="s">
        <v>443</v>
      </c>
      <c r="E47" s="239">
        <v>0.23400000000000001</v>
      </c>
      <c r="F47" s="234" t="s">
        <v>394</v>
      </c>
    </row>
    <row r="48" spans="2:6" ht="48" customHeight="1" x14ac:dyDescent="0.2">
      <c r="B48" s="188" t="s">
        <v>442</v>
      </c>
      <c r="C48" s="187" t="s">
        <v>452</v>
      </c>
      <c r="D48" s="189" t="s">
        <v>395</v>
      </c>
      <c r="E48" s="189">
        <v>0</v>
      </c>
      <c r="F48" s="187" t="s">
        <v>394</v>
      </c>
    </row>
    <row r="49" spans="2:6" ht="48" customHeight="1" x14ac:dyDescent="0.2">
      <c r="B49" s="186" t="s">
        <v>441</v>
      </c>
      <c r="C49" s="234" t="s">
        <v>453</v>
      </c>
      <c r="D49" s="239" t="s">
        <v>444</v>
      </c>
      <c r="E49" s="239">
        <v>-0.17452830188679244</v>
      </c>
      <c r="F49" s="234" t="s">
        <v>394</v>
      </c>
    </row>
    <row r="50" spans="2:6" ht="12.75" x14ac:dyDescent="0.2">
      <c r="B50" s="185"/>
      <c r="C50" s="185"/>
      <c r="D50" s="185"/>
      <c r="E50" s="185"/>
      <c r="F50" s="185"/>
    </row>
    <row r="51" spans="2:6" ht="12.75" x14ac:dyDescent="0.2">
      <c r="B51" s="185"/>
      <c r="C51" s="185"/>
      <c r="D51" s="185"/>
      <c r="E51" s="185"/>
      <c r="F51" s="185"/>
    </row>
    <row r="52" spans="2:6" ht="15" customHeight="1" x14ac:dyDescent="0.2">
      <c r="B52" s="190"/>
      <c r="C52" s="13"/>
      <c r="D52" s="13"/>
      <c r="E52" s="13"/>
      <c r="F52" s="13"/>
    </row>
    <row r="53" spans="2:6" ht="15" customHeight="1" x14ac:dyDescent="0.2">
      <c r="B53" s="16"/>
    </row>
  </sheetData>
  <sheetProtection algorithmName="SHA-512" hashValue="mF6oCZT9+QzzIGGGt+4nSierDqqWlRc4iDt7LEYuf2ocwxvLDV8dVV8t6G/9HwNXdoRDyBKPUUZOYnpdi/b4fw==" saltValue="p5FsWynjoFpla5Eq6cV1Vg==" spinCount="100000" sheet="1" objects="1" scenarios="1"/>
  <mergeCells count="14">
    <mergeCell ref="B21:F21"/>
    <mergeCell ref="B34:F34"/>
    <mergeCell ref="B39:F39"/>
    <mergeCell ref="C13:F13"/>
    <mergeCell ref="C14:F14"/>
    <mergeCell ref="C15:F15"/>
    <mergeCell ref="C16:F16"/>
    <mergeCell ref="C17:F17"/>
    <mergeCell ref="B32:F32"/>
    <mergeCell ref="B7:F7"/>
    <mergeCell ref="B8:F10"/>
    <mergeCell ref="B12:F12"/>
    <mergeCell ref="C18:F18"/>
    <mergeCell ref="C19:F19"/>
  </mergeCells>
  <pageMargins left="0.25" right="0.25" top="0.25" bottom="0.25" header="0.125" footer="0.125"/>
  <pageSetup paperSize="9"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8E1C-7063-4675-AA7F-A0AD07A76E2F}">
  <sheetPr>
    <tabColor theme="9" tint="-0.499984740745262"/>
    <pageSetUpPr fitToPage="1"/>
  </sheetPr>
  <dimension ref="A1:R47"/>
  <sheetViews>
    <sheetView showGridLines="0" zoomScale="90" zoomScaleNormal="90" workbookViewId="0">
      <selection activeCell="B2" sqref="B2"/>
    </sheetView>
  </sheetViews>
  <sheetFormatPr defaultRowHeight="15" x14ac:dyDescent="0.25"/>
  <cols>
    <col min="1" max="1" width="1.7109375" customWidth="1"/>
    <col min="2" max="2" width="25.42578125" customWidth="1"/>
    <col min="3" max="3" width="13.85546875" customWidth="1"/>
    <col min="4" max="4" width="51.7109375" bestFit="1" customWidth="1"/>
    <col min="5" max="5" width="25" bestFit="1" customWidth="1"/>
    <col min="6" max="6" width="2.28515625" customWidth="1"/>
    <col min="7" max="8" width="13.42578125" customWidth="1"/>
    <col min="9" max="9" width="2.28515625" customWidth="1"/>
    <col min="10" max="11" width="13.42578125" customWidth="1"/>
    <col min="12" max="12" width="3.28515625" customWidth="1"/>
    <col min="13" max="14" width="18.7109375" customWidth="1"/>
    <col min="15" max="15" width="57.7109375" customWidth="1"/>
    <col min="16" max="16" width="18.7109375" customWidth="1"/>
    <col min="17" max="17" width="121.42578125" customWidth="1"/>
  </cols>
  <sheetData>
    <row r="1" spans="1:18" s="19" customFormat="1" ht="4.5" customHeight="1" x14ac:dyDescent="0.25">
      <c r="A1" s="17"/>
      <c r="B1" s="18"/>
      <c r="C1" s="4"/>
      <c r="D1" s="4"/>
      <c r="E1" s="17"/>
      <c r="F1" s="17"/>
      <c r="G1" s="17"/>
      <c r="H1" s="17"/>
      <c r="I1" s="17"/>
      <c r="J1" s="17"/>
      <c r="K1" s="17"/>
      <c r="L1" s="17"/>
      <c r="M1" s="17"/>
      <c r="N1" s="17"/>
      <c r="O1" s="17"/>
      <c r="P1" s="17"/>
      <c r="Q1" s="17"/>
    </row>
    <row r="2" spans="1:18" s="19" customFormat="1" x14ac:dyDescent="0.25">
      <c r="A2" s="17"/>
      <c r="B2" s="191" t="s">
        <v>0</v>
      </c>
      <c r="C2" s="4"/>
      <c r="D2" s="4"/>
      <c r="E2" s="17"/>
      <c r="F2" s="17"/>
      <c r="G2" s="17"/>
      <c r="H2" s="17"/>
      <c r="I2" s="17"/>
      <c r="J2" s="17"/>
      <c r="K2" s="17"/>
      <c r="L2" s="17"/>
      <c r="M2" s="17"/>
      <c r="N2" s="17"/>
      <c r="O2" s="17"/>
      <c r="P2" s="17"/>
      <c r="Q2" s="17"/>
    </row>
    <row r="3" spans="1:18" s="19" customFormat="1" ht="15" customHeight="1" x14ac:dyDescent="0.2">
      <c r="A3" s="17"/>
      <c r="B3" s="192" t="s">
        <v>242</v>
      </c>
      <c r="C3" s="5"/>
      <c r="D3" s="5"/>
      <c r="E3" s="17"/>
      <c r="F3" s="17"/>
      <c r="G3" s="17"/>
      <c r="H3" s="17"/>
      <c r="I3" s="17"/>
      <c r="J3" s="17"/>
      <c r="K3" s="17"/>
      <c r="L3" s="17"/>
      <c r="M3" s="17"/>
      <c r="N3" s="17"/>
      <c r="O3" s="17"/>
      <c r="P3" s="17"/>
      <c r="Q3" s="17"/>
    </row>
    <row r="4" spans="1:18" s="19" customFormat="1" ht="15" customHeight="1" x14ac:dyDescent="0.2">
      <c r="A4" s="17"/>
      <c r="B4" s="193" t="s">
        <v>370</v>
      </c>
      <c r="C4" s="6"/>
      <c r="D4" s="6"/>
      <c r="E4" s="17"/>
      <c r="F4" s="17"/>
      <c r="G4" s="17"/>
      <c r="H4" s="17"/>
      <c r="I4" s="17"/>
      <c r="J4" s="17"/>
      <c r="K4" s="17"/>
      <c r="L4" s="17"/>
      <c r="M4" s="17"/>
      <c r="N4" s="17"/>
      <c r="O4" s="17"/>
      <c r="P4" s="17"/>
      <c r="Q4" s="17"/>
    </row>
    <row r="5" spans="1:18" s="19" customFormat="1" ht="5.0999999999999996" customHeight="1" x14ac:dyDescent="0.2">
      <c r="A5" s="17"/>
      <c r="B5" s="22"/>
      <c r="C5" s="23"/>
      <c r="D5" s="23"/>
      <c r="E5" s="17"/>
      <c r="F5" s="17"/>
      <c r="G5" s="17"/>
      <c r="H5" s="17"/>
      <c r="I5" s="17"/>
      <c r="J5" s="17"/>
      <c r="K5" s="17"/>
      <c r="L5" s="17"/>
      <c r="M5" s="17"/>
      <c r="N5" s="17"/>
      <c r="O5" s="17"/>
      <c r="P5" s="17"/>
      <c r="Q5" s="17"/>
    </row>
    <row r="6" spans="1:18" ht="15" customHeight="1" x14ac:dyDescent="0.25"/>
    <row r="7" spans="1:18" s="24" customFormat="1" ht="39.75" x14ac:dyDescent="0.2">
      <c r="B7" s="203" t="s">
        <v>554</v>
      </c>
      <c r="C7" s="203" t="s">
        <v>132</v>
      </c>
      <c r="D7" s="12" t="s">
        <v>327</v>
      </c>
      <c r="E7" s="12" t="s">
        <v>349</v>
      </c>
      <c r="F7" s="209"/>
      <c r="G7" s="204" t="s">
        <v>560</v>
      </c>
      <c r="H7" s="205" t="s">
        <v>236</v>
      </c>
      <c r="I7" s="210"/>
      <c r="J7" s="205" t="s">
        <v>434</v>
      </c>
      <c r="K7" s="205" t="s">
        <v>236</v>
      </c>
      <c r="L7" s="206"/>
      <c r="M7" s="207" t="s">
        <v>555</v>
      </c>
      <c r="N7" s="207" t="s">
        <v>433</v>
      </c>
      <c r="O7" s="207" t="s">
        <v>469</v>
      </c>
      <c r="P7" s="207" t="s">
        <v>404</v>
      </c>
      <c r="Q7" s="208" t="s">
        <v>239</v>
      </c>
    </row>
    <row r="8" spans="1:18" s="24" customFormat="1" ht="18" customHeight="1" x14ac:dyDescent="0.25">
      <c r="B8" s="45" t="s">
        <v>28</v>
      </c>
      <c r="C8" s="183">
        <v>0.497</v>
      </c>
      <c r="D8" s="45" t="s">
        <v>328</v>
      </c>
      <c r="E8" s="45" t="s">
        <v>350</v>
      </c>
      <c r="F8" s="45"/>
      <c r="G8" s="168">
        <v>7249</v>
      </c>
      <c r="H8" s="169">
        <v>0.43</v>
      </c>
      <c r="I8" s="45"/>
      <c r="J8" s="168">
        <v>8933</v>
      </c>
      <c r="K8" s="169">
        <v>0.44</v>
      </c>
      <c r="L8" s="45"/>
      <c r="M8" s="168">
        <v>918</v>
      </c>
      <c r="N8" s="170">
        <v>456</v>
      </c>
      <c r="O8" s="171" t="s">
        <v>402</v>
      </c>
      <c r="P8" s="180" t="s">
        <v>237</v>
      </c>
      <c r="Q8" s="45"/>
      <c r="R8" s="25"/>
    </row>
    <row r="9" spans="1:18" s="24" customFormat="1" ht="18" customHeight="1" x14ac:dyDescent="0.25">
      <c r="B9" s="45" t="s">
        <v>32</v>
      </c>
      <c r="C9" s="183">
        <v>0.998</v>
      </c>
      <c r="D9" s="45" t="s">
        <v>330</v>
      </c>
      <c r="E9" s="45" t="s">
        <v>351</v>
      </c>
      <c r="F9" s="45"/>
      <c r="G9" s="168">
        <v>3714</v>
      </c>
      <c r="H9" s="169">
        <v>0.22</v>
      </c>
      <c r="I9" s="45"/>
      <c r="J9" s="168">
        <v>3387</v>
      </c>
      <c r="K9" s="169">
        <v>0.17</v>
      </c>
      <c r="L9" s="45"/>
      <c r="M9" s="168">
        <v>1998</v>
      </c>
      <c r="N9" s="170">
        <v>1994</v>
      </c>
      <c r="O9" s="171" t="s">
        <v>238</v>
      </c>
      <c r="P9" s="180" t="s">
        <v>237</v>
      </c>
      <c r="Q9" s="45"/>
      <c r="R9" s="25"/>
    </row>
    <row r="10" spans="1:18" s="24" customFormat="1" ht="18" customHeight="1" x14ac:dyDescent="0.25">
      <c r="B10" s="45" t="s">
        <v>30</v>
      </c>
      <c r="C10" s="183">
        <v>0.54700000000000004</v>
      </c>
      <c r="D10" s="45" t="s">
        <v>328</v>
      </c>
      <c r="E10" s="45" t="s">
        <v>352</v>
      </c>
      <c r="F10" s="45"/>
      <c r="G10" s="168">
        <v>702</v>
      </c>
      <c r="H10" s="169">
        <v>0.04</v>
      </c>
      <c r="I10" s="45"/>
      <c r="J10" s="168">
        <v>865</v>
      </c>
      <c r="K10" s="169">
        <v>0.04</v>
      </c>
      <c r="L10" s="45"/>
      <c r="M10" s="168">
        <v>111</v>
      </c>
      <c r="N10" s="170">
        <v>61</v>
      </c>
      <c r="O10" s="171" t="s">
        <v>467</v>
      </c>
      <c r="P10" s="172">
        <v>35</v>
      </c>
      <c r="Q10" s="45" t="s">
        <v>329</v>
      </c>
      <c r="R10" s="25"/>
    </row>
    <row r="11" spans="1:18" s="24" customFormat="1" ht="18" customHeight="1" x14ac:dyDescent="0.25">
      <c r="B11" s="45" t="s">
        <v>195</v>
      </c>
      <c r="C11" s="183">
        <v>0.14099999999999999</v>
      </c>
      <c r="D11" s="46" t="s">
        <v>356</v>
      </c>
      <c r="E11" s="45" t="s">
        <v>351</v>
      </c>
      <c r="F11" s="45"/>
      <c r="G11" s="181"/>
      <c r="H11" s="181"/>
      <c r="I11" s="45"/>
      <c r="J11" s="168">
        <v>1395</v>
      </c>
      <c r="K11" s="169">
        <v>7.0000000000000007E-2</v>
      </c>
      <c r="L11" s="45"/>
      <c r="M11" s="168">
        <v>3306</v>
      </c>
      <c r="N11" s="170">
        <v>466</v>
      </c>
      <c r="O11" s="171" t="s">
        <v>465</v>
      </c>
      <c r="P11" s="172">
        <v>2377</v>
      </c>
      <c r="Q11" s="46" t="s">
        <v>470</v>
      </c>
    </row>
    <row r="12" spans="1:18" s="24" customFormat="1" ht="18" customHeight="1" x14ac:dyDescent="0.25">
      <c r="B12" s="45" t="s">
        <v>31</v>
      </c>
      <c r="C12" s="183">
        <v>0.42</v>
      </c>
      <c r="D12" s="45" t="s">
        <v>332</v>
      </c>
      <c r="E12" s="45" t="s">
        <v>353</v>
      </c>
      <c r="F12" s="45"/>
      <c r="G12" s="168">
        <v>2112</v>
      </c>
      <c r="H12" s="169">
        <v>0.13</v>
      </c>
      <c r="I12" s="45"/>
      <c r="J12" s="168">
        <v>2389</v>
      </c>
      <c r="K12" s="169">
        <v>0.12</v>
      </c>
      <c r="L12" s="45"/>
      <c r="M12" s="168">
        <v>623</v>
      </c>
      <c r="N12" s="170">
        <v>262</v>
      </c>
      <c r="O12" s="171" t="s">
        <v>465</v>
      </c>
      <c r="P12" s="172">
        <v>262</v>
      </c>
      <c r="Q12" s="45" t="s">
        <v>240</v>
      </c>
    </row>
    <row r="13" spans="1:18" s="24" customFormat="1" ht="18" customHeight="1" x14ac:dyDescent="0.25">
      <c r="B13" s="45" t="s">
        <v>29</v>
      </c>
      <c r="C13" s="183">
        <v>0.38</v>
      </c>
      <c r="D13" s="45" t="s">
        <v>332</v>
      </c>
      <c r="E13" s="45" t="s">
        <v>354</v>
      </c>
      <c r="F13" s="45"/>
      <c r="G13" s="168">
        <v>326</v>
      </c>
      <c r="H13" s="169">
        <v>0.02</v>
      </c>
      <c r="I13" s="45"/>
      <c r="J13" s="168">
        <v>257</v>
      </c>
      <c r="K13" s="169">
        <v>0.01</v>
      </c>
      <c r="L13" s="45"/>
      <c r="M13" s="168">
        <v>4</v>
      </c>
      <c r="N13" s="170">
        <v>1</v>
      </c>
      <c r="O13" s="171" t="s">
        <v>468</v>
      </c>
      <c r="P13" s="172">
        <v>1</v>
      </c>
      <c r="Q13" s="45" t="s">
        <v>240</v>
      </c>
    </row>
    <row r="14" spans="1:18" s="24" customFormat="1" ht="18" customHeight="1" x14ac:dyDescent="0.25">
      <c r="B14" s="45" t="s">
        <v>137</v>
      </c>
      <c r="C14" s="183">
        <v>0.95</v>
      </c>
      <c r="D14" s="45" t="s">
        <v>332</v>
      </c>
      <c r="E14" s="45" t="s">
        <v>558</v>
      </c>
      <c r="F14" s="45"/>
      <c r="G14" s="168">
        <v>493</v>
      </c>
      <c r="H14" s="169">
        <v>0.03</v>
      </c>
      <c r="I14" s="45"/>
      <c r="J14" s="168">
        <v>553</v>
      </c>
      <c r="K14" s="169">
        <v>0.03</v>
      </c>
      <c r="L14" s="45"/>
      <c r="M14" s="168">
        <v>11</v>
      </c>
      <c r="N14" s="170">
        <v>10</v>
      </c>
      <c r="O14" s="171" t="s">
        <v>465</v>
      </c>
      <c r="P14" s="172">
        <v>10</v>
      </c>
      <c r="Q14" s="45" t="s">
        <v>240</v>
      </c>
    </row>
    <row r="15" spans="1:18" s="24" customFormat="1" ht="18" customHeight="1" x14ac:dyDescent="0.25">
      <c r="B15" s="45" t="s">
        <v>133</v>
      </c>
      <c r="C15" s="183">
        <v>0.73</v>
      </c>
      <c r="D15" s="45" t="s">
        <v>333</v>
      </c>
      <c r="E15" s="45" t="s">
        <v>350</v>
      </c>
      <c r="F15" s="45"/>
      <c r="G15" s="168">
        <v>23</v>
      </c>
      <c r="H15" s="169">
        <v>0</v>
      </c>
      <c r="I15" s="45"/>
      <c r="J15" s="168">
        <v>45</v>
      </c>
      <c r="K15" s="169">
        <v>0</v>
      </c>
      <c r="L15" s="45"/>
      <c r="M15" s="168">
        <v>0</v>
      </c>
      <c r="N15" s="170">
        <v>0</v>
      </c>
      <c r="O15" s="171" t="s">
        <v>468</v>
      </c>
      <c r="P15" s="172">
        <v>0</v>
      </c>
      <c r="Q15" s="45" t="s">
        <v>240</v>
      </c>
    </row>
    <row r="16" spans="1:18" s="24" customFormat="1" ht="18" customHeight="1" x14ac:dyDescent="0.25">
      <c r="B16" s="45" t="s">
        <v>403</v>
      </c>
      <c r="C16" s="183">
        <v>0.56799999999999995</v>
      </c>
      <c r="D16" s="45" t="s">
        <v>334</v>
      </c>
      <c r="E16" s="45" t="s">
        <v>351</v>
      </c>
      <c r="F16" s="45"/>
      <c r="G16" s="168">
        <v>689</v>
      </c>
      <c r="H16" s="169">
        <v>0.04</v>
      </c>
      <c r="I16" s="45"/>
      <c r="J16" s="168">
        <v>616</v>
      </c>
      <c r="K16" s="169">
        <v>0.03</v>
      </c>
      <c r="L16" s="45"/>
      <c r="M16" s="168">
        <v>373</v>
      </c>
      <c r="N16" s="170">
        <v>212</v>
      </c>
      <c r="O16" s="171">
        <v>3</v>
      </c>
      <c r="P16" s="182" t="s">
        <v>237</v>
      </c>
      <c r="Q16" s="45"/>
    </row>
    <row r="17" spans="2:17" s="24" customFormat="1" ht="18" customHeight="1" x14ac:dyDescent="0.25">
      <c r="B17" s="45" t="s">
        <v>134</v>
      </c>
      <c r="C17" s="183">
        <v>0.59499999999999997</v>
      </c>
      <c r="D17" s="45" t="s">
        <v>334</v>
      </c>
      <c r="E17" s="45" t="s">
        <v>355</v>
      </c>
      <c r="F17" s="45"/>
      <c r="G17" s="168">
        <v>455</v>
      </c>
      <c r="H17" s="169">
        <v>0.03</v>
      </c>
      <c r="I17" s="45"/>
      <c r="J17" s="168">
        <v>590</v>
      </c>
      <c r="K17" s="169">
        <v>0.03</v>
      </c>
      <c r="L17" s="45"/>
      <c r="M17" s="168">
        <v>424</v>
      </c>
      <c r="N17" s="170">
        <v>252</v>
      </c>
      <c r="O17" s="171">
        <v>3</v>
      </c>
      <c r="P17" s="182" t="s">
        <v>237</v>
      </c>
      <c r="Q17" s="45"/>
    </row>
    <row r="18" spans="2:17" s="24" customFormat="1" ht="18" customHeight="1" x14ac:dyDescent="0.25">
      <c r="B18" s="45" t="s">
        <v>261</v>
      </c>
      <c r="C18" s="183">
        <v>0.59399999999999997</v>
      </c>
      <c r="D18" s="45" t="s">
        <v>335</v>
      </c>
      <c r="E18" s="45" t="s">
        <v>350</v>
      </c>
      <c r="F18" s="45"/>
      <c r="G18" s="181"/>
      <c r="H18" s="181"/>
      <c r="I18" s="45"/>
      <c r="J18" s="168">
        <v>114</v>
      </c>
      <c r="K18" s="169">
        <v>0.01</v>
      </c>
      <c r="L18" s="45"/>
      <c r="M18" s="168">
        <v>16</v>
      </c>
      <c r="N18" s="170">
        <v>10</v>
      </c>
      <c r="O18" s="171">
        <v>3</v>
      </c>
      <c r="P18" s="182" t="s">
        <v>237</v>
      </c>
      <c r="Q18" s="45"/>
    </row>
    <row r="19" spans="2:17" s="24" customFormat="1" ht="18" customHeight="1" x14ac:dyDescent="0.25">
      <c r="B19" s="45" t="s">
        <v>135</v>
      </c>
      <c r="C19" s="183">
        <v>0.66</v>
      </c>
      <c r="D19" s="45" t="s">
        <v>336</v>
      </c>
      <c r="E19" s="45" t="s">
        <v>351</v>
      </c>
      <c r="F19" s="45"/>
      <c r="G19" s="168">
        <v>934</v>
      </c>
      <c r="H19" s="169">
        <v>0.06</v>
      </c>
      <c r="I19" s="45"/>
      <c r="J19" s="168">
        <v>1071</v>
      </c>
      <c r="K19" s="169">
        <v>0.05</v>
      </c>
      <c r="L19" s="45"/>
      <c r="M19" s="168">
        <v>181</v>
      </c>
      <c r="N19" s="170">
        <v>119</v>
      </c>
      <c r="O19" s="171" t="s">
        <v>466</v>
      </c>
      <c r="P19" s="182" t="s">
        <v>237</v>
      </c>
      <c r="Q19" s="45"/>
    </row>
    <row r="20" spans="2:17" x14ac:dyDescent="0.25">
      <c r="B20" s="240" t="s">
        <v>556</v>
      </c>
      <c r="C20" s="240"/>
      <c r="D20" s="240"/>
      <c r="E20" s="240"/>
      <c r="F20" s="240"/>
      <c r="G20" s="241">
        <v>16695</v>
      </c>
      <c r="H20" s="242">
        <v>1.0000000000000002</v>
      </c>
      <c r="I20" s="240"/>
      <c r="J20" s="241">
        <v>20216</v>
      </c>
      <c r="K20" s="242">
        <v>1</v>
      </c>
      <c r="L20" s="240"/>
      <c r="M20" s="240"/>
      <c r="N20" s="241"/>
      <c r="O20" s="240"/>
      <c r="P20" s="241">
        <v>2685</v>
      </c>
      <c r="Q20" s="240"/>
    </row>
    <row r="21" spans="2:17" x14ac:dyDescent="0.25">
      <c r="B21" s="13"/>
      <c r="C21" s="13"/>
      <c r="D21" s="13"/>
      <c r="E21" s="13"/>
      <c r="F21" s="13"/>
      <c r="G21" s="13"/>
      <c r="H21" s="173"/>
      <c r="I21" s="13"/>
      <c r="J21" s="13"/>
      <c r="K21" s="174"/>
      <c r="L21" s="13"/>
      <c r="M21" s="13"/>
      <c r="N21" s="13"/>
      <c r="O21" s="13"/>
      <c r="P21" s="13"/>
      <c r="Q21" s="13"/>
    </row>
    <row r="22" spans="2:17" ht="16.5" customHeight="1" x14ac:dyDescent="0.25">
      <c r="B22" s="13" t="s">
        <v>196</v>
      </c>
      <c r="C22" s="13"/>
      <c r="D22" s="13"/>
      <c r="E22" s="13"/>
      <c r="F22" s="13"/>
      <c r="G22" s="167">
        <v>11664</v>
      </c>
      <c r="H22" s="245">
        <v>0.7</v>
      </c>
      <c r="I22" s="175"/>
      <c r="J22" s="167">
        <v>13185</v>
      </c>
      <c r="K22" s="166">
        <v>0.65</v>
      </c>
      <c r="L22" s="13"/>
      <c r="M22" s="13"/>
      <c r="N22" s="13"/>
      <c r="O22" s="13"/>
      <c r="P22" s="13"/>
      <c r="Q22" s="13"/>
    </row>
    <row r="23" spans="2:17" x14ac:dyDescent="0.25">
      <c r="B23" s="13" t="s">
        <v>23</v>
      </c>
      <c r="C23" s="13"/>
      <c r="D23" s="13"/>
      <c r="E23" s="13"/>
      <c r="F23" s="13"/>
      <c r="G23" s="167">
        <v>2954</v>
      </c>
      <c r="H23" s="245">
        <v>0.18</v>
      </c>
      <c r="I23" s="175"/>
      <c r="J23" s="167">
        <v>4639</v>
      </c>
      <c r="K23" s="166">
        <v>0.23</v>
      </c>
      <c r="L23" s="13"/>
      <c r="M23" s="13"/>
      <c r="N23" s="13"/>
      <c r="O23" s="13"/>
      <c r="P23" s="13"/>
      <c r="Q23" s="13"/>
    </row>
    <row r="24" spans="2:17" x14ac:dyDescent="0.25">
      <c r="B24" s="13" t="s">
        <v>24</v>
      </c>
      <c r="C24" s="13"/>
      <c r="D24" s="13"/>
      <c r="E24" s="13"/>
      <c r="F24" s="13"/>
      <c r="G24" s="167">
        <v>1144</v>
      </c>
      <c r="H24" s="245">
        <v>7.0000000000000007E-2</v>
      </c>
      <c r="I24" s="175"/>
      <c r="J24" s="167">
        <v>1321</v>
      </c>
      <c r="K24" s="166">
        <v>7.0000000000000007E-2</v>
      </c>
      <c r="L24" s="13"/>
      <c r="M24" s="13"/>
      <c r="N24" s="13"/>
      <c r="O24" s="13"/>
      <c r="P24" s="13"/>
      <c r="Q24" s="13"/>
    </row>
    <row r="25" spans="2:17" x14ac:dyDescent="0.25">
      <c r="B25" s="13" t="s">
        <v>25</v>
      </c>
      <c r="C25" s="13"/>
      <c r="D25" s="13"/>
      <c r="E25" s="13"/>
      <c r="F25" s="13"/>
      <c r="G25" s="167">
        <v>934</v>
      </c>
      <c r="H25" s="245">
        <v>0.05</v>
      </c>
      <c r="I25" s="175"/>
      <c r="J25" s="167">
        <v>1071</v>
      </c>
      <c r="K25" s="166">
        <v>0.05</v>
      </c>
      <c r="L25" s="13"/>
      <c r="M25" s="13"/>
      <c r="N25" s="13"/>
      <c r="O25" s="13"/>
      <c r="P25" s="13"/>
      <c r="Q25" s="13"/>
    </row>
    <row r="26" spans="2:17" x14ac:dyDescent="0.25">
      <c r="B26" s="240" t="s">
        <v>557</v>
      </c>
      <c r="C26" s="240"/>
      <c r="D26" s="240"/>
      <c r="E26" s="240"/>
      <c r="F26" s="240"/>
      <c r="G26" s="241">
        <v>16695</v>
      </c>
      <c r="H26" s="242">
        <v>1</v>
      </c>
      <c r="I26" s="240"/>
      <c r="J26" s="241">
        <v>20216</v>
      </c>
      <c r="K26" s="242">
        <v>1</v>
      </c>
      <c r="L26" s="13"/>
      <c r="M26" s="13"/>
      <c r="N26" s="13"/>
      <c r="O26" s="13"/>
      <c r="P26" s="13"/>
      <c r="Q26" s="13"/>
    </row>
    <row r="27" spans="2:17" x14ac:dyDescent="0.25">
      <c r="B27" s="13"/>
      <c r="C27" s="13"/>
      <c r="D27" s="13"/>
      <c r="E27" s="13"/>
      <c r="F27" s="13"/>
      <c r="G27" s="13"/>
      <c r="H27" s="176"/>
      <c r="I27" s="13"/>
      <c r="J27" s="13"/>
      <c r="K27" s="164"/>
      <c r="L27" s="13"/>
      <c r="M27" s="13"/>
      <c r="N27" s="13"/>
      <c r="O27" s="13"/>
      <c r="P27" s="13"/>
      <c r="Q27" s="13"/>
    </row>
    <row r="28" spans="2:17" x14ac:dyDescent="0.25">
      <c r="B28" s="13" t="s">
        <v>136</v>
      </c>
      <c r="C28" s="13"/>
      <c r="D28" s="13"/>
      <c r="E28" s="13"/>
      <c r="F28" s="13"/>
      <c r="G28" s="165">
        <v>156</v>
      </c>
      <c r="H28" s="244"/>
      <c r="I28" s="13"/>
      <c r="J28" s="165">
        <v>191</v>
      </c>
      <c r="K28" s="166"/>
      <c r="L28" s="13"/>
      <c r="M28" s="13"/>
      <c r="N28" s="13"/>
      <c r="O28" s="13"/>
      <c r="P28" s="13"/>
      <c r="Q28" s="13"/>
    </row>
    <row r="29" spans="2:17" x14ac:dyDescent="0.25">
      <c r="B29" s="240" t="s">
        <v>308</v>
      </c>
      <c r="C29" s="240"/>
      <c r="D29" s="240"/>
      <c r="E29" s="240"/>
      <c r="F29" s="240"/>
      <c r="G29" s="241">
        <v>16851</v>
      </c>
      <c r="H29" s="243"/>
      <c r="I29" s="240"/>
      <c r="J29" s="241">
        <v>20407.000000000004</v>
      </c>
      <c r="K29" s="242"/>
      <c r="L29" s="13"/>
      <c r="M29" s="13"/>
      <c r="N29" s="13"/>
      <c r="O29" s="13"/>
      <c r="P29" s="13"/>
      <c r="Q29" s="13"/>
    </row>
    <row r="30" spans="2:17" x14ac:dyDescent="0.25">
      <c r="B30" s="13"/>
      <c r="C30" s="13"/>
      <c r="D30" s="13"/>
      <c r="E30" s="13"/>
      <c r="F30" s="13"/>
      <c r="G30" s="13"/>
      <c r="H30" s="13"/>
      <c r="I30" s="13"/>
      <c r="J30" s="13"/>
      <c r="K30" s="13"/>
      <c r="L30" s="13"/>
      <c r="M30" s="13"/>
      <c r="N30" s="13"/>
      <c r="O30" s="13"/>
      <c r="P30" s="13"/>
      <c r="Q30" s="13"/>
    </row>
    <row r="31" spans="2:17" x14ac:dyDescent="0.25">
      <c r="B31" s="105" t="s">
        <v>559</v>
      </c>
      <c r="C31" s="105"/>
      <c r="D31" s="13"/>
      <c r="E31" s="13"/>
      <c r="F31" s="13"/>
      <c r="G31" s="13"/>
      <c r="H31" s="13"/>
      <c r="I31" s="13"/>
      <c r="J31" s="13"/>
      <c r="K31" s="13"/>
      <c r="L31" s="13"/>
      <c r="M31" s="13"/>
      <c r="N31" s="13"/>
      <c r="O31" s="13"/>
      <c r="P31" s="13"/>
      <c r="Q31" s="13"/>
    </row>
    <row r="32" spans="2:17" x14ac:dyDescent="0.25">
      <c r="B32" s="105" t="s">
        <v>331</v>
      </c>
      <c r="C32" s="105"/>
      <c r="D32" s="13"/>
      <c r="E32" s="13"/>
      <c r="F32" s="13"/>
      <c r="G32" s="13"/>
      <c r="H32" s="13"/>
      <c r="I32" s="13"/>
      <c r="J32" s="13"/>
      <c r="K32" s="13"/>
      <c r="L32" s="13"/>
      <c r="M32" s="13"/>
      <c r="N32" s="13"/>
      <c r="O32" s="13"/>
      <c r="P32" s="13"/>
      <c r="Q32" s="13"/>
    </row>
    <row r="33" spans="2:17" x14ac:dyDescent="0.25">
      <c r="B33" s="184" t="s">
        <v>464</v>
      </c>
      <c r="C33" s="13"/>
      <c r="D33" s="13"/>
      <c r="E33" s="13"/>
      <c r="F33" s="13"/>
      <c r="G33" s="13"/>
      <c r="H33" s="13"/>
      <c r="I33" s="13"/>
      <c r="J33" s="13"/>
      <c r="K33" s="13"/>
      <c r="L33" s="13"/>
      <c r="M33" s="13"/>
      <c r="N33" s="13"/>
      <c r="O33" s="13"/>
      <c r="P33" s="13"/>
      <c r="Q33" s="13"/>
    </row>
    <row r="34" spans="2:17" x14ac:dyDescent="0.25">
      <c r="B34" s="13" t="s">
        <v>588</v>
      </c>
      <c r="C34" s="13"/>
      <c r="D34" s="13"/>
      <c r="E34" s="13"/>
      <c r="F34" s="13"/>
      <c r="G34" s="177"/>
      <c r="H34" s="13"/>
      <c r="I34" s="13"/>
      <c r="J34" s="13"/>
      <c r="K34" s="13"/>
      <c r="L34" s="13"/>
      <c r="M34" s="13"/>
      <c r="N34" s="13"/>
      <c r="O34" s="13"/>
      <c r="P34" s="13"/>
      <c r="Q34" s="13"/>
    </row>
    <row r="35" spans="2:17" x14ac:dyDescent="0.25">
      <c r="B35" s="13"/>
      <c r="C35" s="13"/>
      <c r="D35" s="13"/>
      <c r="E35" s="13"/>
      <c r="F35" s="13"/>
      <c r="G35" s="165"/>
      <c r="H35" s="13"/>
      <c r="I35" s="13"/>
      <c r="J35" s="13"/>
      <c r="K35" s="13"/>
      <c r="L35" s="13"/>
      <c r="M35" s="13"/>
      <c r="N35" s="13"/>
      <c r="O35" s="13"/>
      <c r="P35" s="13"/>
      <c r="Q35" s="13"/>
    </row>
    <row r="36" spans="2:17" x14ac:dyDescent="0.25">
      <c r="B36" s="13"/>
      <c r="C36" s="13"/>
      <c r="D36" s="13"/>
      <c r="E36" s="13"/>
      <c r="F36" s="13"/>
      <c r="G36" s="178"/>
      <c r="H36" s="13"/>
      <c r="I36" s="13"/>
      <c r="J36" s="13"/>
      <c r="K36" s="13"/>
      <c r="L36" s="13"/>
      <c r="M36" s="13"/>
      <c r="N36" s="13"/>
      <c r="O36" s="13"/>
      <c r="P36" s="13"/>
      <c r="Q36" s="13"/>
    </row>
    <row r="37" spans="2:17" x14ac:dyDescent="0.25">
      <c r="B37" s="13"/>
      <c r="C37" s="13"/>
      <c r="D37" s="13"/>
      <c r="E37" s="13"/>
      <c r="F37" s="13"/>
      <c r="G37" s="178"/>
      <c r="H37" s="13"/>
      <c r="I37" s="13"/>
      <c r="J37" s="13"/>
      <c r="K37" s="13"/>
      <c r="L37" s="13"/>
      <c r="M37" s="13"/>
      <c r="N37" s="13"/>
      <c r="O37" s="13"/>
      <c r="P37" s="13"/>
      <c r="Q37" s="13"/>
    </row>
    <row r="38" spans="2:17" x14ac:dyDescent="0.25">
      <c r="B38" s="13"/>
      <c r="C38" s="13"/>
      <c r="D38" s="13"/>
      <c r="E38" s="13"/>
      <c r="F38" s="13"/>
      <c r="G38" s="178"/>
      <c r="H38" s="13"/>
      <c r="I38" s="13"/>
      <c r="J38" s="13"/>
      <c r="K38" s="13"/>
      <c r="L38" s="13"/>
      <c r="M38" s="13"/>
      <c r="N38" s="13"/>
      <c r="O38" s="13"/>
      <c r="P38" s="13"/>
      <c r="Q38" s="13"/>
    </row>
    <row r="39" spans="2:17" x14ac:dyDescent="0.25">
      <c r="B39" s="13"/>
      <c r="C39" s="13"/>
      <c r="D39" s="13"/>
      <c r="E39" s="13"/>
      <c r="F39" s="13"/>
      <c r="G39" s="178"/>
      <c r="H39" s="13"/>
      <c r="I39" s="13"/>
      <c r="J39" s="13"/>
      <c r="K39" s="13"/>
      <c r="L39" s="13"/>
      <c r="M39" s="13"/>
      <c r="N39" s="13"/>
      <c r="O39" s="13"/>
      <c r="P39" s="13"/>
      <c r="Q39" s="13"/>
    </row>
    <row r="40" spans="2:17" x14ac:dyDescent="0.25">
      <c r="B40" s="13"/>
      <c r="C40" s="13"/>
      <c r="D40" s="13"/>
      <c r="E40" s="13"/>
      <c r="F40" s="13"/>
      <c r="G40" s="13"/>
      <c r="H40" s="13"/>
      <c r="I40" s="13"/>
      <c r="J40" s="13"/>
      <c r="K40" s="13"/>
      <c r="L40" s="13"/>
      <c r="M40" s="13"/>
      <c r="N40" s="13"/>
      <c r="O40" s="13"/>
      <c r="P40" s="13"/>
      <c r="Q40" s="13"/>
    </row>
    <row r="41" spans="2:17" x14ac:dyDescent="0.25">
      <c r="B41" s="13"/>
      <c r="C41" s="13"/>
      <c r="D41" s="13"/>
      <c r="E41" s="13"/>
      <c r="F41" s="13"/>
      <c r="G41" s="179"/>
      <c r="H41" s="13"/>
      <c r="I41" s="13"/>
      <c r="J41" s="13"/>
      <c r="K41" s="13"/>
      <c r="L41" s="13"/>
      <c r="M41" s="13"/>
      <c r="N41" s="13"/>
      <c r="O41" s="13"/>
      <c r="P41" s="13"/>
      <c r="Q41" s="13"/>
    </row>
    <row r="42" spans="2:17" x14ac:dyDescent="0.25">
      <c r="B42" s="13"/>
      <c r="C42" s="13"/>
      <c r="D42" s="13"/>
      <c r="E42" s="13"/>
      <c r="F42" s="13"/>
      <c r="G42" s="13"/>
      <c r="H42" s="13"/>
      <c r="I42" s="13"/>
      <c r="J42" s="13"/>
      <c r="K42" s="13"/>
      <c r="L42" s="13"/>
      <c r="M42" s="13"/>
      <c r="N42" s="13"/>
      <c r="O42" s="13"/>
      <c r="P42" s="13"/>
      <c r="Q42" s="13"/>
    </row>
    <row r="43" spans="2:17" x14ac:dyDescent="0.25">
      <c r="B43" s="13"/>
      <c r="C43" s="13"/>
      <c r="D43" s="13"/>
      <c r="E43" s="13"/>
      <c r="F43" s="13"/>
      <c r="G43" s="13"/>
      <c r="H43" s="13"/>
      <c r="I43" s="13"/>
      <c r="J43" s="13"/>
      <c r="K43" s="13"/>
      <c r="L43" s="13"/>
      <c r="M43" s="13"/>
      <c r="N43" s="13"/>
      <c r="O43" s="13"/>
      <c r="P43" s="13"/>
      <c r="Q43" s="13"/>
    </row>
    <row r="44" spans="2:17" x14ac:dyDescent="0.25">
      <c r="B44" s="13"/>
      <c r="C44" s="13"/>
      <c r="D44" s="13"/>
      <c r="E44" s="13"/>
      <c r="F44" s="13"/>
      <c r="G44" s="13"/>
      <c r="H44" s="13"/>
      <c r="I44" s="13"/>
      <c r="J44" s="13"/>
      <c r="K44" s="13"/>
      <c r="L44" s="13"/>
      <c r="M44" s="13"/>
      <c r="N44" s="13"/>
      <c r="O44" s="13"/>
      <c r="P44" s="13"/>
      <c r="Q44" s="13"/>
    </row>
    <row r="45" spans="2:17" x14ac:dyDescent="0.25">
      <c r="B45" s="13"/>
      <c r="C45" s="13"/>
      <c r="D45" s="13"/>
      <c r="E45" s="13"/>
      <c r="F45" s="13"/>
      <c r="G45" s="13"/>
      <c r="H45" s="13"/>
      <c r="I45" s="13"/>
      <c r="J45" s="13"/>
      <c r="K45" s="13"/>
      <c r="L45" s="13"/>
      <c r="M45" s="13"/>
      <c r="N45" s="13"/>
      <c r="O45" s="13"/>
      <c r="P45" s="13"/>
      <c r="Q45" s="13"/>
    </row>
    <row r="46" spans="2:17" x14ac:dyDescent="0.25">
      <c r="B46" s="13"/>
      <c r="C46" s="13"/>
      <c r="D46" s="13"/>
      <c r="E46" s="13"/>
      <c r="F46" s="13"/>
      <c r="G46" s="13"/>
      <c r="H46" s="13"/>
      <c r="I46" s="13"/>
      <c r="J46" s="13"/>
      <c r="K46" s="13"/>
      <c r="L46" s="13"/>
      <c r="M46" s="13"/>
      <c r="N46" s="13"/>
      <c r="O46" s="13"/>
      <c r="P46" s="13"/>
      <c r="Q46" s="13"/>
    </row>
    <row r="47" spans="2:17" x14ac:dyDescent="0.25">
      <c r="B47" s="13"/>
      <c r="C47" s="13"/>
      <c r="D47" s="13"/>
      <c r="E47" s="13"/>
      <c r="F47" s="13"/>
      <c r="G47" s="13"/>
      <c r="H47" s="13"/>
      <c r="I47" s="13"/>
      <c r="J47" s="13"/>
      <c r="K47" s="13"/>
      <c r="L47" s="13"/>
      <c r="M47" s="13"/>
      <c r="N47" s="13"/>
      <c r="O47" s="13"/>
      <c r="P47" s="13"/>
      <c r="Q47" s="13"/>
    </row>
  </sheetData>
  <sheetProtection algorithmName="SHA-512" hashValue="bxeC+kQ+gKr1KBrHZc3YLVZpifvNX0XMXG9fiQ1s25BwEHW5mu3lbPEetojIYMsAnomnNdHtyrlRrebEnkhzrw==" saltValue="QNMuMUgzbmE5OXGrDCwk8g==" spinCount="100000" sheet="1" objects="1" scenarios="1"/>
  <hyperlinks>
    <hyperlink ref="B33" r:id="rId1" display="3. Includes Contact Energy's FY26 Revenue as reported in its financial statements on p100 of its FY26 Integrated Report" xr:uid="{1B9582DE-7627-4699-99EC-1137A9A8A7C4}"/>
  </hyperlinks>
  <pageMargins left="0.25" right="0.25" top="0.25" bottom="0.25" header="0.125" footer="0.125"/>
  <pageSetup paperSize="9" scale="3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4DD3-7B81-4916-B625-8823629D9394}">
  <sheetPr>
    <tabColor rgb="FF898681"/>
    <pageSetUpPr autoPageBreaks="0" fitToPage="1"/>
  </sheetPr>
  <dimension ref="A22"/>
  <sheetViews>
    <sheetView showGridLines="0" zoomScale="90" zoomScaleNormal="90" workbookViewId="0">
      <selection activeCell="B2" sqref="B2"/>
    </sheetView>
  </sheetViews>
  <sheetFormatPr defaultRowHeight="15" x14ac:dyDescent="0.25"/>
  <cols>
    <col min="1" max="1" width="1.7109375" customWidth="1"/>
  </cols>
  <sheetData>
    <row r="22" ht="78.75" customHeight="1" x14ac:dyDescent="0.25"/>
  </sheetData>
  <pageMargins left="0.25" right="0.25" top="0.25" bottom="0.25" header="0.125" footer="0.12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012A-20EA-4B56-BF8B-072EA548CB20}">
  <sheetPr>
    <tabColor theme="9" tint="-0.499984740745262"/>
    <pageSetUpPr autoPageBreaks="0" fitToPage="1"/>
  </sheetPr>
  <dimension ref="A1:L195"/>
  <sheetViews>
    <sheetView showGridLines="0" zoomScale="90" zoomScaleNormal="90" workbookViewId="0">
      <selection activeCell="B2" sqref="B2"/>
    </sheetView>
  </sheetViews>
  <sheetFormatPr defaultColWidth="0" defaultRowHeight="15" customHeight="1" x14ac:dyDescent="0.2"/>
  <cols>
    <col min="1" max="1" width="1.7109375" style="7" customWidth="1"/>
    <col min="2" max="2" width="64" style="7" bestFit="1" customWidth="1"/>
    <col min="3" max="7" width="15.7109375" style="7" customWidth="1"/>
    <col min="8" max="8" width="20.7109375" style="7" customWidth="1"/>
    <col min="9" max="9" width="60.5703125" style="7" bestFit="1" customWidth="1"/>
    <col min="10" max="10" width="60.7109375" style="7" customWidth="1"/>
    <col min="11" max="12" width="9.140625" style="7" hidden="1" customWidth="1"/>
    <col min="13" max="16384" width="51.7109375" style="7" hidden="1"/>
  </cols>
  <sheetData>
    <row r="1" spans="1:10" s="19" customFormat="1" ht="5.0999999999999996" customHeight="1" x14ac:dyDescent="0.2">
      <c r="A1" s="17"/>
      <c r="B1" s="22"/>
      <c r="C1" s="17"/>
      <c r="D1" s="17"/>
      <c r="E1" s="17"/>
      <c r="F1" s="17"/>
      <c r="G1" s="17"/>
      <c r="H1" s="17"/>
      <c r="I1" s="17"/>
      <c r="J1" s="17"/>
    </row>
    <row r="2" spans="1:10" s="19" customFormat="1" x14ac:dyDescent="0.25">
      <c r="A2" s="17"/>
      <c r="B2" s="18" t="s">
        <v>0</v>
      </c>
      <c r="C2" s="4"/>
      <c r="D2" s="4"/>
      <c r="E2" s="17"/>
      <c r="F2" s="17"/>
      <c r="G2" s="17"/>
      <c r="H2" s="17"/>
      <c r="I2" s="17"/>
      <c r="J2" s="17"/>
    </row>
    <row r="3" spans="1:10" s="19" customFormat="1" ht="15" customHeight="1" x14ac:dyDescent="0.2">
      <c r="A3" s="17"/>
      <c r="B3" s="20" t="s">
        <v>242</v>
      </c>
      <c r="C3" s="5"/>
      <c r="D3" s="5"/>
      <c r="E3" s="17"/>
      <c r="F3" s="17"/>
      <c r="G3" s="17"/>
      <c r="H3" s="17"/>
      <c r="I3" s="17"/>
      <c r="J3" s="17"/>
    </row>
    <row r="4" spans="1:10" s="19" customFormat="1" ht="15" customHeight="1" x14ac:dyDescent="0.2">
      <c r="A4" s="17"/>
      <c r="B4" s="21" t="s">
        <v>9</v>
      </c>
      <c r="C4" s="6"/>
      <c r="D4" s="6"/>
      <c r="E4" s="17"/>
      <c r="F4" s="17"/>
      <c r="G4" s="17"/>
      <c r="H4" s="17"/>
      <c r="I4" s="17"/>
      <c r="J4" s="17"/>
    </row>
    <row r="5" spans="1:10" s="19" customFormat="1" ht="5.0999999999999996" customHeight="1" x14ac:dyDescent="0.2">
      <c r="A5" s="17"/>
      <c r="B5" s="22"/>
      <c r="C5" s="23"/>
      <c r="D5" s="23"/>
      <c r="E5" s="17"/>
      <c r="F5" s="17"/>
      <c r="G5" s="17"/>
      <c r="H5" s="17"/>
      <c r="I5" s="17"/>
      <c r="J5" s="17"/>
    </row>
    <row r="6" spans="1:10" s="19" customFormat="1" ht="5.0999999999999996" customHeight="1" x14ac:dyDescent="0.2">
      <c r="B6" s="26"/>
      <c r="C6" s="27"/>
      <c r="D6" s="27"/>
    </row>
    <row r="7" spans="1:10" ht="15" customHeight="1" x14ac:dyDescent="0.2">
      <c r="B7" s="13" t="s">
        <v>265</v>
      </c>
      <c r="C7" s="13"/>
      <c r="D7" s="13"/>
      <c r="E7" s="13"/>
      <c r="F7" s="13"/>
      <c r="G7" s="13"/>
      <c r="H7" s="13"/>
      <c r="I7" s="13"/>
    </row>
    <row r="8" spans="1:10" ht="15" customHeight="1" x14ac:dyDescent="0.2">
      <c r="B8" s="143" t="s">
        <v>264</v>
      </c>
      <c r="C8" s="13"/>
      <c r="D8" s="13"/>
      <c r="E8" s="13"/>
      <c r="F8" s="13"/>
      <c r="G8" s="13"/>
      <c r="H8" s="13"/>
      <c r="I8" s="13"/>
    </row>
    <row r="9" spans="1:10" ht="15" customHeight="1" x14ac:dyDescent="0.2">
      <c r="B9" s="143" t="s">
        <v>580</v>
      </c>
      <c r="C9" s="13"/>
      <c r="D9" s="13"/>
      <c r="E9" s="13"/>
      <c r="F9" s="13"/>
      <c r="G9" s="13"/>
      <c r="H9" s="13"/>
      <c r="I9" s="13"/>
    </row>
    <row r="10" spans="1:10" ht="5.0999999999999996" customHeight="1" x14ac:dyDescent="0.2">
      <c r="B10" s="13"/>
      <c r="C10" s="13"/>
      <c r="D10" s="13"/>
      <c r="E10" s="13"/>
      <c r="F10" s="13"/>
      <c r="G10" s="144"/>
      <c r="H10" s="13"/>
      <c r="I10" s="13"/>
    </row>
    <row r="11" spans="1:10" ht="24.95" customHeight="1" x14ac:dyDescent="0.2">
      <c r="B11" s="53" t="s">
        <v>542</v>
      </c>
      <c r="C11" s="65" t="s">
        <v>220</v>
      </c>
      <c r="D11" s="65" t="s">
        <v>10</v>
      </c>
      <c r="E11" s="65" t="s">
        <v>11</v>
      </c>
      <c r="F11" s="65" t="s">
        <v>12</v>
      </c>
      <c r="G11" s="65" t="s">
        <v>13</v>
      </c>
      <c r="H11" s="65" t="s">
        <v>243</v>
      </c>
      <c r="I11" s="13"/>
    </row>
    <row r="12" spans="1:10" ht="17.100000000000001" customHeight="1" x14ac:dyDescent="0.2">
      <c r="B12" s="78" t="s">
        <v>539</v>
      </c>
      <c r="C12" s="145">
        <v>0</v>
      </c>
      <c r="D12" s="145">
        <v>0</v>
      </c>
      <c r="E12" s="145">
        <v>0</v>
      </c>
      <c r="F12" s="145">
        <v>0</v>
      </c>
      <c r="G12" s="145">
        <v>0</v>
      </c>
      <c r="H12" s="55">
        <v>0</v>
      </c>
      <c r="I12" s="13"/>
    </row>
    <row r="13" spans="1:10" ht="17.100000000000001" customHeight="1" x14ac:dyDescent="0.2">
      <c r="B13" s="78" t="s">
        <v>540</v>
      </c>
      <c r="C13" s="145">
        <v>0</v>
      </c>
      <c r="D13" s="145">
        <v>0</v>
      </c>
      <c r="E13" s="145">
        <v>0</v>
      </c>
      <c r="F13" s="145">
        <v>0</v>
      </c>
      <c r="G13" s="145">
        <v>0</v>
      </c>
      <c r="H13" s="55">
        <v>0</v>
      </c>
      <c r="I13" s="13"/>
    </row>
    <row r="14" spans="1:10" ht="17.100000000000001" customHeight="1" x14ac:dyDescent="0.2">
      <c r="B14" s="78" t="s">
        <v>14</v>
      </c>
      <c r="C14" s="146">
        <v>0</v>
      </c>
      <c r="D14" s="146">
        <v>0</v>
      </c>
      <c r="E14" s="146">
        <v>0</v>
      </c>
      <c r="F14" s="146">
        <v>0</v>
      </c>
      <c r="G14" s="146">
        <v>0</v>
      </c>
      <c r="H14" s="55">
        <v>0</v>
      </c>
      <c r="I14" s="13"/>
    </row>
    <row r="15" spans="1:10" ht="5.0999999999999996" customHeight="1" x14ac:dyDescent="0.2">
      <c r="B15" s="13"/>
      <c r="C15" s="13"/>
      <c r="D15" s="13"/>
      <c r="E15" s="13"/>
      <c r="F15" s="13"/>
      <c r="G15" s="144"/>
      <c r="H15" s="13"/>
      <c r="I15" s="13"/>
    </row>
    <row r="16" spans="1:10" ht="15" customHeight="1" x14ac:dyDescent="0.2">
      <c r="B16" s="105" t="s">
        <v>15</v>
      </c>
      <c r="C16" s="13"/>
      <c r="D16" s="13"/>
      <c r="E16" s="13"/>
      <c r="F16" s="13"/>
      <c r="G16" s="144"/>
      <c r="H16" s="13"/>
      <c r="I16" s="13"/>
    </row>
    <row r="17" spans="2:10" ht="15" customHeight="1" x14ac:dyDescent="0.2">
      <c r="B17" s="68" t="s">
        <v>16</v>
      </c>
      <c r="C17" s="13"/>
      <c r="D17" s="13"/>
      <c r="E17" s="100"/>
      <c r="F17" s="13"/>
      <c r="G17" s="147"/>
      <c r="H17" s="147"/>
      <c r="I17" s="147"/>
      <c r="J17" s="32"/>
    </row>
    <row r="18" spans="2:10" ht="5.0999999999999996" customHeight="1" x14ac:dyDescent="0.2">
      <c r="B18" s="98"/>
      <c r="C18" s="13"/>
      <c r="D18" s="13"/>
      <c r="E18" s="100"/>
      <c r="F18" s="13"/>
      <c r="G18" s="147"/>
      <c r="H18" s="147"/>
      <c r="I18" s="147"/>
      <c r="J18" s="32"/>
    </row>
    <row r="19" spans="2:10" ht="24.95" customHeight="1" x14ac:dyDescent="0.2">
      <c r="B19" s="53" t="s">
        <v>542</v>
      </c>
      <c r="C19" s="65" t="s">
        <v>220</v>
      </c>
      <c r="D19" s="65" t="s">
        <v>10</v>
      </c>
      <c r="E19" s="65" t="s">
        <v>11</v>
      </c>
      <c r="F19" s="65" t="s">
        <v>12</v>
      </c>
      <c r="G19" s="65" t="s">
        <v>13</v>
      </c>
      <c r="H19" s="65" t="s">
        <v>243</v>
      </c>
      <c r="I19" s="65" t="s">
        <v>17</v>
      </c>
      <c r="J19" s="32"/>
    </row>
    <row r="20" spans="2:10" ht="46.5" customHeight="1" x14ac:dyDescent="0.2">
      <c r="B20" s="66" t="s">
        <v>245</v>
      </c>
      <c r="C20" s="148">
        <v>175</v>
      </c>
      <c r="D20" s="148">
        <v>209</v>
      </c>
      <c r="E20" s="148">
        <v>224</v>
      </c>
      <c r="F20" s="148">
        <v>212</v>
      </c>
      <c r="G20" s="149" t="s">
        <v>19</v>
      </c>
      <c r="H20" s="150">
        <v>-0.16</v>
      </c>
      <c r="I20" s="151" t="s">
        <v>246</v>
      </c>
      <c r="J20" s="32"/>
    </row>
    <row r="21" spans="2:10" ht="110.25" customHeight="1" x14ac:dyDescent="0.2">
      <c r="B21" s="66" t="s">
        <v>20</v>
      </c>
      <c r="C21" s="148">
        <v>94659</v>
      </c>
      <c r="D21" s="148">
        <v>27115</v>
      </c>
      <c r="E21" s="148">
        <v>22863</v>
      </c>
      <c r="F21" s="148">
        <v>20222</v>
      </c>
      <c r="G21" s="148">
        <v>22206</v>
      </c>
      <c r="H21" s="150">
        <v>2.4900000000000002</v>
      </c>
      <c r="I21" s="269" t="s">
        <v>543</v>
      </c>
      <c r="J21" s="32"/>
    </row>
    <row r="22" spans="2:10" ht="78.75" customHeight="1" x14ac:dyDescent="0.2">
      <c r="B22" s="66" t="s">
        <v>21</v>
      </c>
      <c r="C22" s="148">
        <v>127493</v>
      </c>
      <c r="D22" s="148">
        <v>54798</v>
      </c>
      <c r="E22" s="148">
        <v>45376</v>
      </c>
      <c r="F22" s="148">
        <v>38789</v>
      </c>
      <c r="G22" s="148">
        <v>34873</v>
      </c>
      <c r="H22" s="150">
        <v>1.33</v>
      </c>
      <c r="I22" s="270"/>
      <c r="J22" s="32"/>
    </row>
    <row r="23" spans="2:10" ht="110.25" customHeight="1" x14ac:dyDescent="0.2">
      <c r="B23" s="66" t="s">
        <v>541</v>
      </c>
      <c r="C23" s="148">
        <v>347997</v>
      </c>
      <c r="D23" s="148">
        <v>190920</v>
      </c>
      <c r="E23" s="148">
        <v>24774</v>
      </c>
      <c r="F23" s="152" t="s">
        <v>19</v>
      </c>
      <c r="G23" s="152" t="s">
        <v>19</v>
      </c>
      <c r="H23" s="153">
        <v>0.82</v>
      </c>
      <c r="I23" s="270"/>
      <c r="J23" s="32"/>
    </row>
    <row r="24" spans="2:10" ht="120" customHeight="1" x14ac:dyDescent="0.2">
      <c r="B24" s="66" t="s">
        <v>544</v>
      </c>
      <c r="C24" s="148">
        <v>429953</v>
      </c>
      <c r="D24" s="148">
        <v>267545</v>
      </c>
      <c r="E24" s="148">
        <v>128864</v>
      </c>
      <c r="F24" s="152" t="s">
        <v>19</v>
      </c>
      <c r="G24" s="152" t="s">
        <v>19</v>
      </c>
      <c r="H24" s="153">
        <v>0.61</v>
      </c>
      <c r="I24" s="271"/>
      <c r="J24" s="32"/>
    </row>
    <row r="25" spans="2:10" ht="123" customHeight="1" x14ac:dyDescent="0.2">
      <c r="B25" s="66" t="s">
        <v>545</v>
      </c>
      <c r="C25" s="149">
        <v>1.5</v>
      </c>
      <c r="D25" s="149">
        <v>1.5</v>
      </c>
      <c r="E25" s="149">
        <v>1.6</v>
      </c>
      <c r="F25" s="149">
        <v>2</v>
      </c>
      <c r="G25" s="149">
        <v>2.2000000000000002</v>
      </c>
      <c r="H25" s="153">
        <v>0</v>
      </c>
      <c r="I25" s="151" t="s">
        <v>458</v>
      </c>
      <c r="J25" s="34"/>
    </row>
    <row r="26" spans="2:10" ht="5.0999999999999996" customHeight="1" x14ac:dyDescent="0.2">
      <c r="B26" s="98"/>
      <c r="C26" s="13"/>
      <c r="D26" s="13"/>
      <c r="E26" s="100"/>
      <c r="F26" s="13"/>
      <c r="G26" s="147"/>
      <c r="H26" s="147"/>
      <c r="I26" s="147"/>
      <c r="J26" s="32"/>
    </row>
    <row r="27" spans="2:10" ht="29.25" customHeight="1" x14ac:dyDescent="0.2">
      <c r="B27" s="275" t="s">
        <v>471</v>
      </c>
      <c r="C27" s="275"/>
      <c r="D27" s="275"/>
      <c r="E27" s="275"/>
      <c r="F27" s="275"/>
      <c r="G27" s="275"/>
      <c r="H27" s="275"/>
      <c r="I27" s="275"/>
      <c r="J27" s="32"/>
    </row>
    <row r="28" spans="2:10" ht="15" customHeight="1" x14ac:dyDescent="0.2">
      <c r="B28" s="272" t="s">
        <v>248</v>
      </c>
      <c r="C28" s="272"/>
      <c r="D28" s="272"/>
      <c r="E28" s="272"/>
      <c r="F28" s="272"/>
      <c r="G28" s="272"/>
      <c r="H28" s="272"/>
      <c r="I28" s="147"/>
      <c r="J28" s="32"/>
    </row>
    <row r="29" spans="2:10" ht="15" customHeight="1" x14ac:dyDescent="0.2">
      <c r="B29" s="272" t="s">
        <v>247</v>
      </c>
      <c r="C29" s="272"/>
      <c r="D29" s="272"/>
      <c r="E29" s="272"/>
      <c r="F29" s="272"/>
      <c r="G29" s="272"/>
      <c r="H29" s="272"/>
      <c r="I29" s="147"/>
      <c r="J29" s="32"/>
    </row>
    <row r="30" spans="2:10" ht="5.0999999999999996" customHeight="1" x14ac:dyDescent="0.2">
      <c r="B30" s="98"/>
      <c r="C30" s="98"/>
      <c r="D30" s="98"/>
      <c r="E30" s="98"/>
      <c r="F30" s="98"/>
      <c r="G30" s="98"/>
      <c r="H30" s="98"/>
      <c r="I30" s="147"/>
      <c r="J30" s="32"/>
    </row>
    <row r="31" spans="2:10" ht="17.25" customHeight="1" x14ac:dyDescent="0.2">
      <c r="B31" s="154" t="s">
        <v>546</v>
      </c>
      <c r="C31" s="155"/>
      <c r="D31" s="65" t="s">
        <v>196</v>
      </c>
      <c r="E31" s="65" t="s">
        <v>23</v>
      </c>
      <c r="F31" s="65" t="s">
        <v>24</v>
      </c>
      <c r="G31" s="65" t="s">
        <v>25</v>
      </c>
      <c r="H31" s="65" t="s">
        <v>26</v>
      </c>
      <c r="I31" s="65" t="s">
        <v>17</v>
      </c>
      <c r="J31" s="32"/>
    </row>
    <row r="32" spans="2:10" ht="38.25" customHeight="1" x14ac:dyDescent="0.2">
      <c r="B32" s="156" t="s">
        <v>547</v>
      </c>
      <c r="C32" s="157"/>
      <c r="D32" s="158">
        <v>61.3</v>
      </c>
      <c r="E32" s="158">
        <v>51.5</v>
      </c>
      <c r="F32" s="158">
        <v>9.6</v>
      </c>
      <c r="G32" s="158">
        <v>2.1</v>
      </c>
      <c r="H32" s="159">
        <v>52.7</v>
      </c>
      <c r="I32" s="273" t="s">
        <v>553</v>
      </c>
      <c r="J32" s="32"/>
    </row>
    <row r="33" spans="2:10" ht="38.25" customHeight="1" x14ac:dyDescent="0.2">
      <c r="B33" s="160" t="s">
        <v>548</v>
      </c>
      <c r="C33" s="157"/>
      <c r="D33" s="158">
        <v>107.2</v>
      </c>
      <c r="E33" s="158">
        <v>90</v>
      </c>
      <c r="F33" s="158">
        <v>16.8</v>
      </c>
      <c r="G33" s="158">
        <v>3.6</v>
      </c>
      <c r="H33" s="159">
        <v>92.2</v>
      </c>
      <c r="I33" s="273"/>
      <c r="J33" s="32"/>
    </row>
    <row r="34" spans="2:10" ht="38.25" customHeight="1" x14ac:dyDescent="0.2">
      <c r="B34" s="156" t="s">
        <v>549</v>
      </c>
      <c r="C34" s="157"/>
      <c r="D34" s="158">
        <v>2.2000000000000002</v>
      </c>
      <c r="E34" s="158">
        <v>12.1</v>
      </c>
      <c r="F34" s="158">
        <v>2.6</v>
      </c>
      <c r="G34" s="158">
        <v>0.2</v>
      </c>
      <c r="H34" s="159">
        <v>4.5999999999999996</v>
      </c>
      <c r="I34" s="273"/>
      <c r="J34" s="32"/>
    </row>
    <row r="35" spans="2:10" ht="38.25" customHeight="1" x14ac:dyDescent="0.2">
      <c r="B35" s="156" t="s">
        <v>550</v>
      </c>
      <c r="C35" s="157"/>
      <c r="D35" s="158">
        <v>3.8</v>
      </c>
      <c r="E35" s="158">
        <v>21.1</v>
      </c>
      <c r="F35" s="158">
        <v>4.5999999999999996</v>
      </c>
      <c r="G35" s="158">
        <v>0.3</v>
      </c>
      <c r="H35" s="159">
        <v>8</v>
      </c>
      <c r="I35" s="273"/>
      <c r="J35" s="32"/>
    </row>
    <row r="36" spans="2:10" ht="6" customHeight="1" x14ac:dyDescent="0.2">
      <c r="B36" s="98"/>
      <c r="C36" s="98"/>
      <c r="D36" s="98"/>
      <c r="E36" s="98"/>
      <c r="F36" s="98"/>
      <c r="G36" s="98"/>
      <c r="H36" s="98"/>
      <c r="I36" s="273"/>
      <c r="J36" s="32"/>
    </row>
    <row r="37" spans="2:10" ht="17.25" customHeight="1" x14ac:dyDescent="0.2">
      <c r="B37" s="154" t="s">
        <v>551</v>
      </c>
      <c r="C37" s="155"/>
      <c r="D37" s="65" t="s">
        <v>196</v>
      </c>
      <c r="E37" s="65" t="s">
        <v>23</v>
      </c>
      <c r="F37" s="65" t="s">
        <v>24</v>
      </c>
      <c r="G37" s="65" t="s">
        <v>25</v>
      </c>
      <c r="H37" s="161" t="s">
        <v>26</v>
      </c>
      <c r="I37" s="273"/>
      <c r="J37" s="32"/>
    </row>
    <row r="38" spans="2:10" ht="38.25" customHeight="1" x14ac:dyDescent="0.2">
      <c r="B38" s="156" t="s">
        <v>547</v>
      </c>
      <c r="C38" s="157"/>
      <c r="D38" s="158">
        <v>52.8</v>
      </c>
      <c r="E38" s="158">
        <v>12.1</v>
      </c>
      <c r="F38" s="158">
        <v>10.5</v>
      </c>
      <c r="G38" s="158">
        <v>3.1</v>
      </c>
      <c r="H38" s="159">
        <v>38</v>
      </c>
      <c r="I38" s="273"/>
      <c r="J38" s="32"/>
    </row>
    <row r="39" spans="2:10" ht="38.25" customHeight="1" x14ac:dyDescent="0.2">
      <c r="B39" s="160" t="s">
        <v>548</v>
      </c>
      <c r="C39" s="157"/>
      <c r="D39" s="158">
        <v>93.1</v>
      </c>
      <c r="E39" s="158">
        <v>21.3</v>
      </c>
      <c r="F39" s="158">
        <v>18.5</v>
      </c>
      <c r="G39" s="158">
        <v>5.4</v>
      </c>
      <c r="H39" s="159">
        <v>67</v>
      </c>
      <c r="I39" s="273"/>
      <c r="J39" s="32"/>
    </row>
    <row r="40" spans="2:10" ht="38.25" customHeight="1" x14ac:dyDescent="0.2">
      <c r="B40" s="156" t="s">
        <v>549</v>
      </c>
      <c r="C40" s="157"/>
      <c r="D40" s="158">
        <v>1.7</v>
      </c>
      <c r="E40" s="158">
        <v>0.7</v>
      </c>
      <c r="F40" s="158">
        <v>2.5</v>
      </c>
      <c r="G40" s="158">
        <v>0.3</v>
      </c>
      <c r="H40" s="159">
        <v>1.5</v>
      </c>
      <c r="I40" s="273"/>
      <c r="J40" s="32"/>
    </row>
    <row r="41" spans="2:10" ht="38.25" customHeight="1" x14ac:dyDescent="0.2">
      <c r="B41" s="156" t="s">
        <v>550</v>
      </c>
      <c r="C41" s="157"/>
      <c r="D41" s="158">
        <v>3</v>
      </c>
      <c r="E41" s="158">
        <v>1.2</v>
      </c>
      <c r="F41" s="158">
        <v>4.4000000000000004</v>
      </c>
      <c r="G41" s="158">
        <v>0.5</v>
      </c>
      <c r="H41" s="159">
        <v>2.6</v>
      </c>
      <c r="I41" s="273"/>
      <c r="J41" s="32"/>
    </row>
    <row r="42" spans="2:10" ht="5.0999999999999996" customHeight="1" x14ac:dyDescent="0.2">
      <c r="B42" s="98"/>
      <c r="C42" s="98"/>
      <c r="D42" s="98"/>
      <c r="E42" s="98"/>
      <c r="F42" s="98"/>
      <c r="G42" s="98"/>
      <c r="H42" s="98"/>
      <c r="I42" s="147"/>
      <c r="J42" s="32"/>
    </row>
    <row r="43" spans="2:10" ht="17.25" customHeight="1" x14ac:dyDescent="0.2">
      <c r="B43" s="154" t="s">
        <v>552</v>
      </c>
      <c r="C43" s="155"/>
      <c r="D43" s="65" t="s">
        <v>196</v>
      </c>
      <c r="E43" s="65" t="s">
        <v>23</v>
      </c>
      <c r="F43" s="65" t="s">
        <v>24</v>
      </c>
      <c r="G43" s="65" t="s">
        <v>25</v>
      </c>
      <c r="H43" s="65" t="s">
        <v>26</v>
      </c>
      <c r="I43" s="162"/>
      <c r="J43" s="32"/>
    </row>
    <row r="44" spans="2:10" ht="32.25" customHeight="1" x14ac:dyDescent="0.2">
      <c r="B44" s="156" t="s">
        <v>547</v>
      </c>
      <c r="C44" s="157"/>
      <c r="D44" s="158">
        <v>35.6</v>
      </c>
      <c r="E44" s="158">
        <v>24.4</v>
      </c>
      <c r="F44" s="158">
        <v>10.5</v>
      </c>
      <c r="G44" s="158">
        <v>6.4</v>
      </c>
      <c r="H44" s="158">
        <v>25.9</v>
      </c>
      <c r="I44" s="162"/>
      <c r="J44" s="32"/>
    </row>
    <row r="45" spans="2:10" ht="32.25" customHeight="1" x14ac:dyDescent="0.2">
      <c r="B45" s="160" t="s">
        <v>548</v>
      </c>
      <c r="C45" s="157"/>
      <c r="D45" s="158">
        <v>59.7</v>
      </c>
      <c r="E45" s="158">
        <v>40.799999999999997</v>
      </c>
      <c r="F45" s="158">
        <v>17.600000000000001</v>
      </c>
      <c r="G45" s="158">
        <v>10.7</v>
      </c>
      <c r="H45" s="158">
        <v>47.9</v>
      </c>
      <c r="I45" s="162"/>
      <c r="J45" s="32"/>
    </row>
    <row r="46" spans="2:10" ht="32.25" customHeight="1" x14ac:dyDescent="0.2">
      <c r="B46" s="156" t="s">
        <v>549</v>
      </c>
      <c r="C46" s="157"/>
      <c r="D46" s="158">
        <v>2</v>
      </c>
      <c r="E46" s="158">
        <v>0.5</v>
      </c>
      <c r="F46" s="158">
        <v>2.6</v>
      </c>
      <c r="G46" s="158">
        <v>0.6</v>
      </c>
      <c r="H46" s="158">
        <v>1.6</v>
      </c>
      <c r="I46" s="162"/>
      <c r="J46" s="32"/>
    </row>
    <row r="47" spans="2:10" ht="32.25" customHeight="1" x14ac:dyDescent="0.2">
      <c r="B47" s="156" t="s">
        <v>550</v>
      </c>
      <c r="C47" s="157"/>
      <c r="D47" s="158">
        <v>3.3</v>
      </c>
      <c r="E47" s="158">
        <v>0.9</v>
      </c>
      <c r="F47" s="158">
        <v>4.3</v>
      </c>
      <c r="G47" s="158">
        <v>1</v>
      </c>
      <c r="H47" s="158">
        <v>2.7</v>
      </c>
      <c r="I47" s="162"/>
      <c r="J47" s="32"/>
    </row>
    <row r="48" spans="2:10" ht="5.0999999999999996" customHeight="1" x14ac:dyDescent="0.2">
      <c r="B48" s="98"/>
      <c r="C48" s="98"/>
      <c r="D48" s="98"/>
      <c r="E48" s="98"/>
      <c r="F48" s="98"/>
      <c r="G48" s="98"/>
      <c r="H48" s="98"/>
      <c r="I48" s="147"/>
      <c r="J48" s="32"/>
    </row>
    <row r="49" spans="2:10" ht="15" customHeight="1" x14ac:dyDescent="0.2">
      <c r="B49" s="274" t="s">
        <v>249</v>
      </c>
      <c r="C49" s="274"/>
      <c r="D49" s="274"/>
      <c r="E49" s="274"/>
      <c r="F49" s="274"/>
      <c r="G49" s="274"/>
      <c r="H49" s="274"/>
      <c r="I49" s="68"/>
      <c r="J49" s="32"/>
    </row>
    <row r="50" spans="2:10" ht="15" customHeight="1" x14ac:dyDescent="0.2">
      <c r="B50" s="274" t="s">
        <v>250</v>
      </c>
      <c r="C50" s="274"/>
      <c r="D50" s="274"/>
      <c r="E50" s="274"/>
      <c r="F50" s="274"/>
      <c r="G50" s="274"/>
      <c r="H50" s="274"/>
      <c r="I50" s="68"/>
      <c r="J50" s="32"/>
    </row>
    <row r="51" spans="2:10" ht="12.75" x14ac:dyDescent="0.2">
      <c r="B51" s="163"/>
      <c r="C51" s="163"/>
      <c r="D51" s="163"/>
      <c r="E51" s="163"/>
      <c r="F51" s="163"/>
      <c r="G51" s="163"/>
      <c r="H51" s="163"/>
      <c r="I51" s="163"/>
      <c r="J51" s="32"/>
    </row>
    <row r="52" spans="2:10" ht="15" customHeight="1" x14ac:dyDescent="0.2">
      <c r="B52" s="87"/>
      <c r="C52" s="87"/>
      <c r="D52" s="87"/>
      <c r="E52" s="87"/>
      <c r="F52" s="87"/>
      <c r="G52" s="87"/>
      <c r="H52" s="87"/>
      <c r="I52" s="87"/>
      <c r="J52" s="32"/>
    </row>
    <row r="53" spans="2:10" ht="15" customHeight="1" x14ac:dyDescent="0.2">
      <c r="B53" s="87"/>
      <c r="C53" s="87"/>
      <c r="D53" s="87"/>
      <c r="E53" s="87"/>
      <c r="F53" s="87"/>
      <c r="G53" s="87"/>
      <c r="H53" s="87"/>
      <c r="I53" s="87"/>
      <c r="J53" s="32"/>
    </row>
    <row r="54" spans="2:10" ht="15" customHeight="1" x14ac:dyDescent="0.2">
      <c r="B54" s="35"/>
      <c r="C54" s="35"/>
      <c r="D54" s="35"/>
      <c r="E54" s="35"/>
      <c r="F54" s="35"/>
      <c r="G54" s="35"/>
      <c r="H54" s="35"/>
      <c r="I54" s="35"/>
      <c r="J54" s="32"/>
    </row>
    <row r="55" spans="2:10" ht="15" customHeight="1" x14ac:dyDescent="0.2">
      <c r="B55" s="35"/>
      <c r="C55" s="35"/>
      <c r="D55" s="35"/>
      <c r="E55" s="35"/>
      <c r="F55" s="35"/>
      <c r="G55" s="35"/>
      <c r="H55" s="35"/>
      <c r="I55" s="35"/>
      <c r="J55" s="32"/>
    </row>
    <row r="56" spans="2:10" ht="15" customHeight="1" x14ac:dyDescent="0.2">
      <c r="B56" s="35"/>
      <c r="C56" s="35"/>
      <c r="D56" s="35"/>
      <c r="E56" s="35"/>
      <c r="F56" s="35"/>
      <c r="G56" s="35"/>
      <c r="H56" s="35"/>
      <c r="I56" s="35"/>
      <c r="J56" s="32"/>
    </row>
    <row r="57" spans="2:10" ht="15" customHeight="1" x14ac:dyDescent="0.2">
      <c r="B57" s="35"/>
      <c r="C57" s="35"/>
      <c r="D57" s="35"/>
      <c r="E57" s="35"/>
      <c r="F57" s="35"/>
      <c r="G57" s="35"/>
      <c r="H57" s="35"/>
      <c r="I57" s="35"/>
      <c r="J57" s="32"/>
    </row>
    <row r="58" spans="2:10" ht="15" customHeight="1" x14ac:dyDescent="0.2">
      <c r="B58" s="35"/>
      <c r="C58" s="35"/>
      <c r="D58" s="35"/>
      <c r="E58" s="35"/>
      <c r="F58" s="35"/>
      <c r="G58" s="35"/>
      <c r="H58" s="35"/>
      <c r="I58" s="35"/>
      <c r="J58" s="32"/>
    </row>
    <row r="59" spans="2:10" ht="15" customHeight="1" x14ac:dyDescent="0.2">
      <c r="B59" s="35"/>
      <c r="C59" s="35"/>
      <c r="D59" s="35"/>
      <c r="E59" s="35"/>
      <c r="F59" s="35"/>
      <c r="G59" s="35"/>
      <c r="H59" s="35"/>
      <c r="I59" s="35"/>
      <c r="J59" s="32"/>
    </row>
    <row r="60" spans="2:10" ht="15" customHeight="1" x14ac:dyDescent="0.2">
      <c r="B60" s="35"/>
      <c r="C60" s="35"/>
      <c r="D60" s="35"/>
      <c r="E60" s="35"/>
      <c r="F60" s="35"/>
      <c r="G60" s="35"/>
      <c r="H60" s="35"/>
      <c r="I60" s="35"/>
      <c r="J60" s="32"/>
    </row>
    <row r="61" spans="2:10" ht="15" customHeight="1" x14ac:dyDescent="0.2">
      <c r="B61" s="35"/>
      <c r="C61" s="35"/>
      <c r="D61" s="35"/>
      <c r="E61" s="35"/>
      <c r="F61" s="35"/>
      <c r="G61" s="35"/>
      <c r="H61" s="35"/>
      <c r="I61" s="35"/>
      <c r="J61" s="32"/>
    </row>
    <row r="62" spans="2:10" ht="15" customHeight="1" x14ac:dyDescent="0.2">
      <c r="B62" s="35"/>
      <c r="C62" s="35"/>
      <c r="D62" s="35"/>
      <c r="E62" s="35"/>
      <c r="F62" s="35"/>
      <c r="G62" s="35"/>
      <c r="H62" s="35"/>
      <c r="I62" s="35"/>
      <c r="J62" s="32"/>
    </row>
    <row r="63" spans="2:10" ht="15" customHeight="1" x14ac:dyDescent="0.2">
      <c r="B63" s="35"/>
      <c r="C63" s="35"/>
      <c r="D63" s="35"/>
      <c r="E63" s="35"/>
      <c r="F63" s="35"/>
      <c r="G63" s="35"/>
      <c r="H63" s="35"/>
      <c r="I63" s="35"/>
      <c r="J63" s="32"/>
    </row>
    <row r="64" spans="2:10" ht="15" customHeight="1" x14ac:dyDescent="0.2">
      <c r="B64" s="35"/>
      <c r="C64" s="35"/>
      <c r="D64" s="35"/>
      <c r="E64" s="35"/>
      <c r="F64" s="35"/>
      <c r="G64" s="35"/>
      <c r="H64" s="35"/>
      <c r="I64" s="35"/>
      <c r="J64" s="32"/>
    </row>
    <row r="65" spans="2:10" ht="15" customHeight="1" x14ac:dyDescent="0.2">
      <c r="B65" s="35"/>
      <c r="C65" s="35"/>
      <c r="D65" s="35"/>
      <c r="E65" s="35"/>
      <c r="F65" s="35"/>
      <c r="G65" s="35"/>
      <c r="H65" s="35"/>
      <c r="I65" s="35"/>
      <c r="J65" s="32"/>
    </row>
    <row r="66" spans="2:10" ht="15" customHeight="1" x14ac:dyDescent="0.2">
      <c r="B66" s="35"/>
      <c r="C66" s="35"/>
      <c r="D66" s="35"/>
      <c r="E66" s="35"/>
      <c r="F66" s="35"/>
      <c r="G66" s="35"/>
      <c r="H66" s="35"/>
      <c r="I66" s="35"/>
      <c r="J66" s="32"/>
    </row>
    <row r="67" spans="2:10" ht="15" customHeight="1" x14ac:dyDescent="0.2">
      <c r="B67" s="35"/>
      <c r="C67" s="35"/>
      <c r="D67" s="35"/>
      <c r="E67" s="35"/>
      <c r="F67" s="35"/>
      <c r="G67" s="35"/>
      <c r="H67" s="35"/>
      <c r="I67" s="35"/>
      <c r="J67" s="32"/>
    </row>
    <row r="68" spans="2:10" ht="15" customHeight="1" x14ac:dyDescent="0.2">
      <c r="B68" s="35"/>
      <c r="C68" s="35"/>
      <c r="D68" s="35"/>
      <c r="E68" s="35"/>
      <c r="F68" s="35"/>
      <c r="G68" s="35"/>
      <c r="H68" s="35"/>
      <c r="I68" s="35"/>
      <c r="J68" s="32"/>
    </row>
    <row r="69" spans="2:10" ht="15" customHeight="1" x14ac:dyDescent="0.2">
      <c r="B69" s="35"/>
      <c r="C69" s="35"/>
      <c r="D69" s="35"/>
      <c r="E69" s="35"/>
      <c r="F69" s="35"/>
      <c r="G69" s="35"/>
      <c r="H69" s="35"/>
      <c r="I69" s="35"/>
      <c r="J69" s="32"/>
    </row>
    <row r="70" spans="2:10" ht="15" customHeight="1" x14ac:dyDescent="0.2">
      <c r="B70" s="35"/>
      <c r="C70" s="35"/>
      <c r="D70" s="35"/>
      <c r="E70" s="35"/>
      <c r="F70" s="35"/>
      <c r="G70" s="35"/>
      <c r="H70" s="35"/>
      <c r="I70" s="35"/>
      <c r="J70" s="32"/>
    </row>
    <row r="71" spans="2:10" ht="15" customHeight="1" x14ac:dyDescent="0.2">
      <c r="B71" s="35"/>
      <c r="C71" s="35"/>
      <c r="D71" s="35"/>
      <c r="E71" s="35"/>
      <c r="F71" s="35"/>
      <c r="G71" s="35"/>
      <c r="H71" s="35"/>
      <c r="I71" s="35"/>
      <c r="J71" s="32"/>
    </row>
    <row r="72" spans="2:10" ht="15" customHeight="1" x14ac:dyDescent="0.2">
      <c r="B72" s="35"/>
      <c r="C72" s="35"/>
      <c r="D72" s="35"/>
      <c r="E72" s="35"/>
      <c r="F72" s="35"/>
      <c r="G72" s="35"/>
      <c r="H72" s="35"/>
      <c r="I72" s="35"/>
      <c r="J72" s="32"/>
    </row>
    <row r="73" spans="2:10" ht="15" customHeight="1" x14ac:dyDescent="0.2">
      <c r="B73" s="35"/>
      <c r="C73" s="35"/>
      <c r="D73" s="35"/>
      <c r="E73" s="35"/>
      <c r="F73" s="35"/>
      <c r="G73" s="35"/>
      <c r="H73" s="35"/>
      <c r="I73" s="35"/>
      <c r="J73" s="32"/>
    </row>
    <row r="74" spans="2:10" ht="15" customHeight="1" x14ac:dyDescent="0.2">
      <c r="B74" s="35"/>
      <c r="C74" s="35"/>
      <c r="D74" s="35"/>
      <c r="E74" s="35"/>
      <c r="F74" s="35"/>
      <c r="G74" s="35"/>
      <c r="H74" s="35"/>
      <c r="I74" s="35"/>
      <c r="J74" s="32"/>
    </row>
    <row r="75" spans="2:10" ht="15" customHeight="1" x14ac:dyDescent="0.2">
      <c r="B75" s="35"/>
      <c r="C75" s="35"/>
      <c r="D75" s="35"/>
      <c r="E75" s="35"/>
      <c r="F75" s="35"/>
      <c r="G75" s="35"/>
      <c r="H75" s="35"/>
      <c r="I75" s="35"/>
      <c r="J75" s="32"/>
    </row>
    <row r="76" spans="2:10" ht="15" customHeight="1" x14ac:dyDescent="0.2">
      <c r="B76" s="35"/>
      <c r="C76" s="35"/>
      <c r="D76" s="35"/>
      <c r="E76" s="35"/>
      <c r="F76" s="35"/>
      <c r="G76" s="35"/>
      <c r="H76" s="35"/>
      <c r="I76" s="35"/>
      <c r="J76" s="32"/>
    </row>
    <row r="77" spans="2:10" ht="15" customHeight="1" x14ac:dyDescent="0.2">
      <c r="B77" s="35"/>
      <c r="C77" s="35"/>
      <c r="D77" s="35"/>
      <c r="E77" s="35"/>
      <c r="F77" s="35"/>
      <c r="G77" s="35"/>
      <c r="H77" s="35"/>
      <c r="I77" s="35"/>
      <c r="J77" s="32"/>
    </row>
    <row r="78" spans="2:10" ht="15" customHeight="1" x14ac:dyDescent="0.2">
      <c r="B78" s="35"/>
      <c r="C78" s="35"/>
      <c r="D78" s="35"/>
      <c r="E78" s="35"/>
      <c r="F78" s="35"/>
      <c r="G78" s="35"/>
      <c r="H78" s="35"/>
      <c r="I78" s="35"/>
      <c r="J78" s="32"/>
    </row>
    <row r="79" spans="2:10" ht="15" customHeight="1" x14ac:dyDescent="0.2">
      <c r="B79" s="35"/>
      <c r="C79" s="35"/>
      <c r="D79" s="35"/>
      <c r="E79" s="35"/>
      <c r="F79" s="35"/>
      <c r="G79" s="35"/>
      <c r="H79" s="35"/>
      <c r="I79" s="35"/>
      <c r="J79" s="32"/>
    </row>
    <row r="80" spans="2:10" ht="15" customHeight="1" x14ac:dyDescent="0.2">
      <c r="B80" s="35"/>
      <c r="C80" s="35"/>
      <c r="D80" s="35"/>
      <c r="E80" s="35"/>
      <c r="F80" s="35"/>
      <c r="G80" s="35"/>
      <c r="H80" s="35"/>
      <c r="I80" s="35"/>
      <c r="J80" s="32"/>
    </row>
    <row r="81" spans="2:10" ht="15" customHeight="1" x14ac:dyDescent="0.2">
      <c r="B81" s="35"/>
      <c r="C81" s="35"/>
      <c r="D81" s="35"/>
      <c r="E81" s="35"/>
      <c r="F81" s="35"/>
      <c r="G81" s="35"/>
      <c r="H81" s="35"/>
      <c r="I81" s="35"/>
      <c r="J81" s="32"/>
    </row>
    <row r="82" spans="2:10" ht="15" customHeight="1" x14ac:dyDescent="0.2">
      <c r="B82" s="35"/>
      <c r="C82" s="35"/>
      <c r="D82" s="35"/>
      <c r="E82" s="35"/>
      <c r="F82" s="35"/>
      <c r="G82" s="35"/>
      <c r="H82" s="35"/>
      <c r="I82" s="35"/>
      <c r="J82" s="32"/>
    </row>
    <row r="83" spans="2:10" ht="15" customHeight="1" x14ac:dyDescent="0.2">
      <c r="B83" s="35"/>
      <c r="C83" s="35"/>
      <c r="D83" s="35"/>
      <c r="E83" s="35"/>
      <c r="F83" s="35"/>
      <c r="G83" s="35"/>
      <c r="H83" s="35"/>
      <c r="I83" s="35"/>
      <c r="J83" s="32"/>
    </row>
    <row r="84" spans="2:10" ht="15" customHeight="1" x14ac:dyDescent="0.2">
      <c r="B84" s="35"/>
      <c r="C84" s="35"/>
      <c r="D84" s="35"/>
      <c r="E84" s="35"/>
      <c r="F84" s="35"/>
      <c r="G84" s="35"/>
      <c r="H84" s="35"/>
      <c r="I84" s="35"/>
      <c r="J84" s="32"/>
    </row>
    <row r="85" spans="2:10" ht="15" customHeight="1" x14ac:dyDescent="0.2">
      <c r="B85" s="35"/>
      <c r="C85" s="35"/>
      <c r="D85" s="35"/>
      <c r="E85" s="35"/>
      <c r="F85" s="35"/>
      <c r="G85" s="35"/>
      <c r="H85" s="35"/>
      <c r="I85" s="35"/>
      <c r="J85" s="32"/>
    </row>
    <row r="86" spans="2:10" ht="15" customHeight="1" x14ac:dyDescent="0.2">
      <c r="B86" s="35"/>
      <c r="C86" s="35"/>
      <c r="D86" s="35"/>
      <c r="E86" s="35"/>
      <c r="F86" s="35"/>
      <c r="G86" s="35"/>
      <c r="H86" s="35"/>
      <c r="I86" s="35"/>
      <c r="J86" s="32"/>
    </row>
    <row r="87" spans="2:10" ht="15" customHeight="1" x14ac:dyDescent="0.2">
      <c r="B87" s="35"/>
      <c r="C87" s="35"/>
      <c r="D87" s="35"/>
      <c r="E87" s="35"/>
      <c r="F87" s="35"/>
      <c r="G87" s="35"/>
      <c r="H87" s="35"/>
      <c r="I87" s="35"/>
      <c r="J87" s="32"/>
    </row>
    <row r="88" spans="2:10" ht="15" customHeight="1" x14ac:dyDescent="0.2">
      <c r="B88" s="35"/>
      <c r="C88" s="35"/>
      <c r="D88" s="35"/>
      <c r="E88" s="35"/>
      <c r="F88" s="35"/>
      <c r="G88" s="35"/>
      <c r="H88" s="35"/>
      <c r="I88" s="35"/>
      <c r="J88" s="32"/>
    </row>
    <row r="89" spans="2:10" ht="15" customHeight="1" x14ac:dyDescent="0.2">
      <c r="B89" s="35"/>
      <c r="C89" s="35"/>
      <c r="D89" s="35"/>
      <c r="E89" s="35"/>
      <c r="F89" s="35"/>
      <c r="G89" s="35"/>
      <c r="H89" s="35"/>
      <c r="I89" s="35"/>
      <c r="J89" s="32"/>
    </row>
    <row r="90" spans="2:10" ht="15" customHeight="1" x14ac:dyDescent="0.2">
      <c r="B90" s="35"/>
      <c r="C90" s="35"/>
      <c r="D90" s="35"/>
      <c r="E90" s="35"/>
      <c r="F90" s="35"/>
      <c r="G90" s="35"/>
      <c r="H90" s="35"/>
      <c r="I90" s="35"/>
      <c r="J90" s="32"/>
    </row>
    <row r="91" spans="2:10" ht="15" customHeight="1" x14ac:dyDescent="0.2">
      <c r="B91" s="35"/>
      <c r="C91" s="35"/>
      <c r="D91" s="35"/>
      <c r="E91" s="35"/>
      <c r="F91" s="35"/>
      <c r="G91" s="35"/>
      <c r="H91" s="35"/>
      <c r="I91" s="35"/>
      <c r="J91" s="32"/>
    </row>
    <row r="92" spans="2:10" ht="15" customHeight="1" x14ac:dyDescent="0.2">
      <c r="B92" s="35"/>
      <c r="C92" s="35"/>
      <c r="D92" s="35"/>
      <c r="E92" s="35"/>
      <c r="F92" s="35"/>
      <c r="G92" s="35"/>
      <c r="H92" s="35"/>
      <c r="I92" s="35"/>
      <c r="J92" s="32"/>
    </row>
    <row r="93" spans="2:10" ht="15" customHeight="1" x14ac:dyDescent="0.2">
      <c r="B93" s="35"/>
      <c r="C93" s="35"/>
      <c r="D93" s="35"/>
      <c r="E93" s="35"/>
      <c r="F93" s="35"/>
      <c r="G93" s="35"/>
      <c r="H93" s="35"/>
      <c r="I93" s="35"/>
      <c r="J93" s="32"/>
    </row>
    <row r="94" spans="2:10" ht="15" customHeight="1" x14ac:dyDescent="0.2">
      <c r="B94" s="35"/>
      <c r="C94" s="35"/>
      <c r="D94" s="35"/>
      <c r="E94" s="35"/>
      <c r="F94" s="35"/>
      <c r="G94" s="35"/>
      <c r="H94" s="35"/>
      <c r="I94" s="35"/>
      <c r="J94" s="32"/>
    </row>
    <row r="95" spans="2:10" ht="15" customHeight="1" x14ac:dyDescent="0.2">
      <c r="B95" s="35"/>
      <c r="C95" s="35"/>
      <c r="D95" s="35"/>
      <c r="E95" s="35"/>
      <c r="F95" s="35"/>
      <c r="G95" s="35"/>
      <c r="H95" s="35"/>
      <c r="I95" s="35"/>
      <c r="J95" s="32"/>
    </row>
    <row r="96" spans="2:10" ht="15" customHeight="1" x14ac:dyDescent="0.2">
      <c r="B96" s="35"/>
      <c r="C96" s="35"/>
      <c r="D96" s="35"/>
      <c r="E96" s="35"/>
      <c r="F96" s="35"/>
      <c r="G96" s="35"/>
      <c r="H96" s="35"/>
      <c r="I96" s="35"/>
      <c r="J96" s="32"/>
    </row>
    <row r="97" spans="2:10" ht="15" customHeight="1" x14ac:dyDescent="0.2">
      <c r="B97" s="35"/>
      <c r="C97" s="35"/>
      <c r="D97" s="35"/>
      <c r="E97" s="35"/>
      <c r="F97" s="35"/>
      <c r="G97" s="35"/>
      <c r="H97" s="35"/>
      <c r="I97" s="35"/>
      <c r="J97" s="32"/>
    </row>
    <row r="98" spans="2:10" ht="15" customHeight="1" x14ac:dyDescent="0.2">
      <c r="B98" s="35"/>
      <c r="C98" s="35"/>
      <c r="D98" s="35"/>
      <c r="E98" s="35"/>
      <c r="F98" s="35"/>
      <c r="G98" s="35"/>
      <c r="H98" s="35"/>
      <c r="I98" s="35"/>
      <c r="J98" s="32"/>
    </row>
    <row r="99" spans="2:10" ht="15" customHeight="1" x14ac:dyDescent="0.2">
      <c r="B99" s="35"/>
      <c r="C99" s="35"/>
      <c r="D99" s="35"/>
      <c r="E99" s="35"/>
      <c r="F99" s="35"/>
      <c r="G99" s="35"/>
      <c r="H99" s="35"/>
      <c r="I99" s="35"/>
      <c r="J99" s="32"/>
    </row>
    <row r="100" spans="2:10" ht="15" customHeight="1" x14ac:dyDescent="0.2">
      <c r="B100" s="35"/>
      <c r="C100" s="35"/>
      <c r="D100" s="35"/>
      <c r="E100" s="35"/>
      <c r="F100" s="35"/>
      <c r="G100" s="35"/>
      <c r="H100" s="35"/>
      <c r="I100" s="35"/>
      <c r="J100" s="32"/>
    </row>
    <row r="101" spans="2:10" ht="15" customHeight="1" x14ac:dyDescent="0.2">
      <c r="B101" s="35"/>
      <c r="C101" s="35"/>
      <c r="D101" s="35"/>
      <c r="E101" s="35"/>
      <c r="F101" s="35"/>
      <c r="G101" s="35"/>
      <c r="H101" s="35"/>
      <c r="I101" s="35"/>
      <c r="J101" s="32"/>
    </row>
    <row r="102" spans="2:10" ht="15" customHeight="1" x14ac:dyDescent="0.2">
      <c r="B102" s="35"/>
      <c r="C102" s="35"/>
      <c r="D102" s="35"/>
      <c r="E102" s="35"/>
      <c r="F102" s="35"/>
      <c r="G102" s="35"/>
      <c r="H102" s="35"/>
      <c r="I102" s="35"/>
      <c r="J102" s="32"/>
    </row>
    <row r="103" spans="2:10" ht="15" customHeight="1" x14ac:dyDescent="0.2">
      <c r="B103" s="35"/>
      <c r="C103" s="35"/>
      <c r="D103" s="35"/>
      <c r="E103" s="35"/>
      <c r="F103" s="35"/>
      <c r="G103" s="35"/>
      <c r="H103" s="35"/>
      <c r="I103" s="35"/>
      <c r="J103" s="32"/>
    </row>
    <row r="104" spans="2:10" ht="15" customHeight="1" x14ac:dyDescent="0.2">
      <c r="B104" s="35"/>
      <c r="C104" s="35"/>
      <c r="D104" s="35"/>
      <c r="E104" s="35"/>
      <c r="F104" s="35"/>
      <c r="G104" s="35"/>
      <c r="H104" s="35"/>
      <c r="I104" s="35"/>
      <c r="J104" s="32"/>
    </row>
    <row r="105" spans="2:10" ht="15" customHeight="1" x14ac:dyDescent="0.2">
      <c r="B105" s="35"/>
      <c r="C105" s="35"/>
      <c r="D105" s="35"/>
      <c r="E105" s="35"/>
      <c r="F105" s="35"/>
      <c r="G105" s="35"/>
      <c r="H105" s="35"/>
      <c r="I105" s="35"/>
      <c r="J105" s="32"/>
    </row>
    <row r="106" spans="2:10" ht="15" customHeight="1" x14ac:dyDescent="0.2">
      <c r="B106" s="35"/>
      <c r="C106" s="35"/>
      <c r="D106" s="35"/>
      <c r="E106" s="35"/>
      <c r="F106" s="35"/>
      <c r="G106" s="35"/>
      <c r="H106" s="35"/>
      <c r="I106" s="35"/>
      <c r="J106" s="32"/>
    </row>
    <row r="107" spans="2:10" ht="15" customHeight="1" x14ac:dyDescent="0.2">
      <c r="B107" s="35"/>
      <c r="C107" s="35"/>
      <c r="D107" s="35"/>
      <c r="E107" s="35"/>
      <c r="F107" s="35"/>
      <c r="G107" s="35"/>
      <c r="H107" s="35"/>
      <c r="I107" s="35"/>
      <c r="J107" s="32"/>
    </row>
    <row r="108" spans="2:10" ht="15" customHeight="1" x14ac:dyDescent="0.2">
      <c r="B108" s="35"/>
      <c r="C108" s="35"/>
      <c r="D108" s="35"/>
      <c r="E108" s="35"/>
      <c r="F108" s="35"/>
      <c r="G108" s="35"/>
      <c r="H108" s="35"/>
      <c r="I108" s="35"/>
      <c r="J108" s="32"/>
    </row>
    <row r="109" spans="2:10" ht="15" customHeight="1" x14ac:dyDescent="0.2">
      <c r="B109" s="35"/>
      <c r="C109" s="35"/>
      <c r="D109" s="35"/>
      <c r="E109" s="35"/>
      <c r="F109" s="35"/>
      <c r="G109" s="35"/>
      <c r="H109" s="35"/>
      <c r="I109" s="35"/>
      <c r="J109" s="32"/>
    </row>
    <row r="110" spans="2:10" ht="15" customHeight="1" x14ac:dyDescent="0.2">
      <c r="B110" s="35"/>
      <c r="C110" s="35"/>
      <c r="D110" s="35"/>
      <c r="E110" s="35"/>
      <c r="F110" s="35"/>
      <c r="G110" s="35"/>
      <c r="H110" s="35"/>
      <c r="I110" s="35"/>
      <c r="J110" s="32"/>
    </row>
    <row r="111" spans="2:10" ht="15" customHeight="1" x14ac:dyDescent="0.2">
      <c r="B111" s="35"/>
      <c r="C111" s="35"/>
      <c r="D111" s="35"/>
      <c r="E111" s="35"/>
      <c r="F111" s="35"/>
      <c r="G111" s="35"/>
      <c r="H111" s="35"/>
      <c r="I111" s="35"/>
      <c r="J111" s="32"/>
    </row>
    <row r="112" spans="2:10" ht="15" customHeight="1" x14ac:dyDescent="0.2">
      <c r="B112" s="35"/>
      <c r="C112" s="35"/>
      <c r="D112" s="35"/>
      <c r="E112" s="35"/>
      <c r="F112" s="35"/>
      <c r="G112" s="35"/>
      <c r="H112" s="35"/>
      <c r="I112" s="35"/>
      <c r="J112" s="32"/>
    </row>
    <row r="113" spans="2:10" ht="15" customHeight="1" x14ac:dyDescent="0.2">
      <c r="B113" s="35"/>
      <c r="C113" s="35"/>
      <c r="D113" s="35"/>
      <c r="E113" s="35"/>
      <c r="F113" s="35"/>
      <c r="G113" s="35"/>
      <c r="H113" s="35"/>
      <c r="I113" s="35"/>
      <c r="J113" s="32"/>
    </row>
    <row r="114" spans="2:10" ht="15" customHeight="1" x14ac:dyDescent="0.2">
      <c r="B114" s="35"/>
      <c r="C114" s="35"/>
      <c r="D114" s="35"/>
      <c r="E114" s="35"/>
      <c r="F114" s="35"/>
      <c r="G114" s="35"/>
      <c r="H114" s="35"/>
      <c r="I114" s="35"/>
      <c r="J114" s="32"/>
    </row>
    <row r="115" spans="2:10" ht="15" customHeight="1" x14ac:dyDescent="0.2">
      <c r="B115" s="35"/>
      <c r="C115" s="35"/>
      <c r="D115" s="35"/>
      <c r="E115" s="35"/>
      <c r="F115" s="35"/>
      <c r="G115" s="35"/>
      <c r="H115" s="35"/>
      <c r="I115" s="35"/>
      <c r="J115" s="32"/>
    </row>
    <row r="116" spans="2:10" ht="15" customHeight="1" x14ac:dyDescent="0.2">
      <c r="B116" s="35"/>
      <c r="C116" s="35"/>
      <c r="D116" s="35"/>
      <c r="E116" s="35"/>
      <c r="F116" s="35"/>
      <c r="G116" s="35"/>
      <c r="H116" s="35"/>
      <c r="I116" s="35"/>
      <c r="J116" s="32"/>
    </row>
    <row r="117" spans="2:10" ht="15" customHeight="1" x14ac:dyDescent="0.2">
      <c r="B117" s="35"/>
      <c r="C117" s="35"/>
      <c r="D117" s="35"/>
      <c r="E117" s="35"/>
      <c r="F117" s="35"/>
      <c r="G117" s="35"/>
      <c r="H117" s="35"/>
      <c r="I117" s="35"/>
      <c r="J117" s="32"/>
    </row>
    <row r="118" spans="2:10" ht="15" customHeight="1" x14ac:dyDescent="0.2">
      <c r="B118" s="35"/>
      <c r="C118" s="35"/>
      <c r="D118" s="35"/>
      <c r="E118" s="35"/>
      <c r="F118" s="35"/>
      <c r="G118" s="35"/>
      <c r="H118" s="35"/>
      <c r="I118" s="35"/>
      <c r="J118" s="32"/>
    </row>
    <row r="119" spans="2:10" ht="15" customHeight="1" x14ac:dyDescent="0.2">
      <c r="B119" s="35"/>
      <c r="C119" s="35"/>
      <c r="D119" s="35"/>
      <c r="E119" s="35"/>
      <c r="F119" s="35"/>
      <c r="G119" s="35"/>
      <c r="H119" s="35"/>
      <c r="I119" s="35"/>
      <c r="J119" s="32"/>
    </row>
    <row r="120" spans="2:10" ht="15" customHeight="1" x14ac:dyDescent="0.2">
      <c r="B120" s="35"/>
      <c r="C120" s="35"/>
      <c r="D120" s="35"/>
      <c r="E120" s="35"/>
      <c r="F120" s="35"/>
      <c r="G120" s="35"/>
      <c r="H120" s="35"/>
      <c r="I120" s="35"/>
      <c r="J120" s="32"/>
    </row>
    <row r="121" spans="2:10" ht="15" customHeight="1" x14ac:dyDescent="0.2">
      <c r="B121" s="35"/>
      <c r="C121" s="35"/>
      <c r="D121" s="35"/>
      <c r="E121" s="35"/>
      <c r="F121" s="35"/>
      <c r="G121" s="35"/>
      <c r="H121" s="35"/>
      <c r="I121" s="35"/>
      <c r="J121" s="32"/>
    </row>
    <row r="122" spans="2:10" ht="15" customHeight="1" x14ac:dyDescent="0.2">
      <c r="B122" s="35"/>
      <c r="C122" s="35"/>
      <c r="D122" s="35"/>
      <c r="E122" s="35"/>
      <c r="F122" s="35"/>
      <c r="G122" s="35"/>
      <c r="H122" s="35"/>
      <c r="I122" s="35"/>
      <c r="J122" s="32"/>
    </row>
    <row r="123" spans="2:10" ht="15" customHeight="1" x14ac:dyDescent="0.2">
      <c r="B123" s="35"/>
      <c r="C123" s="35"/>
      <c r="D123" s="35"/>
      <c r="E123" s="35"/>
      <c r="F123" s="35"/>
      <c r="G123" s="35"/>
      <c r="H123" s="35"/>
      <c r="I123" s="35"/>
      <c r="J123" s="32"/>
    </row>
    <row r="124" spans="2:10" ht="15" customHeight="1" x14ac:dyDescent="0.2">
      <c r="B124" s="35"/>
      <c r="C124" s="35"/>
      <c r="D124" s="35"/>
      <c r="E124" s="35"/>
      <c r="F124" s="35"/>
      <c r="G124" s="35"/>
      <c r="H124" s="35"/>
      <c r="I124" s="35"/>
      <c r="J124" s="32"/>
    </row>
    <row r="125" spans="2:10" ht="15" customHeight="1" x14ac:dyDescent="0.2">
      <c r="B125" s="35"/>
      <c r="C125" s="35"/>
      <c r="D125" s="35"/>
      <c r="E125" s="35"/>
      <c r="F125" s="35"/>
      <c r="G125" s="35"/>
      <c r="H125" s="35"/>
      <c r="I125" s="35"/>
      <c r="J125" s="32"/>
    </row>
    <row r="126" spans="2:10" ht="15" customHeight="1" x14ac:dyDescent="0.2">
      <c r="B126" s="35"/>
      <c r="C126" s="35"/>
      <c r="D126" s="35"/>
      <c r="E126" s="35"/>
      <c r="F126" s="35"/>
      <c r="G126" s="35"/>
      <c r="H126" s="35"/>
      <c r="I126" s="35"/>
      <c r="J126" s="32"/>
    </row>
    <row r="127" spans="2:10" ht="15" customHeight="1" x14ac:dyDescent="0.2">
      <c r="B127" s="35"/>
      <c r="C127" s="35"/>
      <c r="D127" s="35"/>
      <c r="E127" s="35"/>
      <c r="F127" s="35"/>
      <c r="G127" s="35"/>
      <c r="H127" s="35"/>
      <c r="I127" s="35"/>
      <c r="J127" s="32"/>
    </row>
    <row r="128" spans="2:10" ht="15" customHeight="1" x14ac:dyDescent="0.2">
      <c r="B128" s="35"/>
      <c r="C128" s="35"/>
      <c r="D128" s="35"/>
      <c r="E128" s="35"/>
      <c r="F128" s="35"/>
      <c r="G128" s="35"/>
      <c r="H128" s="35"/>
      <c r="I128" s="35"/>
      <c r="J128" s="32"/>
    </row>
    <row r="129" spans="2:10" ht="15" customHeight="1" x14ac:dyDescent="0.2">
      <c r="B129" s="35"/>
      <c r="C129" s="35"/>
      <c r="D129" s="35"/>
      <c r="E129" s="35"/>
      <c r="F129" s="35"/>
      <c r="G129" s="35"/>
      <c r="H129" s="35"/>
      <c r="I129" s="35"/>
      <c r="J129" s="32"/>
    </row>
    <row r="130" spans="2:10" ht="15" customHeight="1" x14ac:dyDescent="0.2">
      <c r="B130" s="35"/>
      <c r="C130" s="35"/>
      <c r="D130" s="35"/>
      <c r="E130" s="35"/>
      <c r="F130" s="35"/>
      <c r="G130" s="35"/>
      <c r="H130" s="35"/>
      <c r="I130" s="35"/>
      <c r="J130" s="32"/>
    </row>
    <row r="131" spans="2:10" ht="15" customHeight="1" x14ac:dyDescent="0.2">
      <c r="B131" s="35"/>
      <c r="C131" s="35"/>
      <c r="D131" s="35"/>
      <c r="E131" s="35"/>
      <c r="F131" s="35"/>
      <c r="G131" s="35"/>
      <c r="H131" s="35"/>
      <c r="I131" s="35"/>
      <c r="J131" s="32"/>
    </row>
    <row r="132" spans="2:10" ht="15" customHeight="1" x14ac:dyDescent="0.2">
      <c r="B132" s="35"/>
      <c r="C132" s="35"/>
      <c r="D132" s="35"/>
      <c r="E132" s="35"/>
      <c r="F132" s="35"/>
      <c r="G132" s="35"/>
      <c r="H132" s="35"/>
      <c r="I132" s="35"/>
      <c r="J132" s="32"/>
    </row>
    <row r="133" spans="2:10" ht="15" customHeight="1" x14ac:dyDescent="0.2">
      <c r="B133" s="35"/>
      <c r="C133" s="35"/>
      <c r="D133" s="35"/>
      <c r="E133" s="35"/>
      <c r="F133" s="35"/>
      <c r="G133" s="35"/>
      <c r="H133" s="35"/>
      <c r="I133" s="35"/>
      <c r="J133" s="32"/>
    </row>
    <row r="134" spans="2:10" ht="15" customHeight="1" x14ac:dyDescent="0.2">
      <c r="B134" s="35"/>
      <c r="C134" s="35"/>
      <c r="D134" s="35"/>
      <c r="E134" s="35"/>
      <c r="F134" s="35"/>
      <c r="G134" s="35"/>
      <c r="H134" s="35"/>
      <c r="I134" s="35"/>
      <c r="J134" s="32"/>
    </row>
    <row r="135" spans="2:10" ht="15" customHeight="1" x14ac:dyDescent="0.2">
      <c r="B135" s="35"/>
      <c r="C135" s="35"/>
      <c r="D135" s="35"/>
      <c r="E135" s="35"/>
      <c r="F135" s="35"/>
      <c r="G135" s="35"/>
      <c r="H135" s="35"/>
      <c r="I135" s="35"/>
      <c r="J135" s="32"/>
    </row>
    <row r="136" spans="2:10" ht="15" customHeight="1" x14ac:dyDescent="0.2">
      <c r="B136" s="35"/>
      <c r="C136" s="35"/>
      <c r="D136" s="35"/>
      <c r="E136" s="35"/>
      <c r="F136" s="35"/>
      <c r="G136" s="35"/>
      <c r="H136" s="35"/>
      <c r="I136" s="35"/>
      <c r="J136" s="32"/>
    </row>
    <row r="137" spans="2:10" ht="15" customHeight="1" x14ac:dyDescent="0.2">
      <c r="B137" s="35"/>
      <c r="C137" s="35"/>
      <c r="D137" s="35"/>
      <c r="E137" s="35"/>
      <c r="F137" s="35"/>
      <c r="G137" s="35"/>
      <c r="H137" s="35"/>
      <c r="I137" s="35"/>
      <c r="J137" s="32"/>
    </row>
    <row r="138" spans="2:10" ht="15" customHeight="1" x14ac:dyDescent="0.2">
      <c r="B138" s="35"/>
      <c r="C138" s="35"/>
      <c r="D138" s="35"/>
      <c r="E138" s="35"/>
      <c r="F138" s="35"/>
      <c r="G138" s="35"/>
      <c r="H138" s="35"/>
      <c r="I138" s="35"/>
      <c r="J138" s="32"/>
    </row>
    <row r="139" spans="2:10" ht="15" customHeight="1" x14ac:dyDescent="0.2">
      <c r="B139" s="35"/>
      <c r="C139" s="35"/>
      <c r="D139" s="35"/>
      <c r="E139" s="35"/>
      <c r="F139" s="35"/>
      <c r="G139" s="35"/>
      <c r="H139" s="35"/>
      <c r="I139" s="35"/>
      <c r="J139" s="32"/>
    </row>
    <row r="140" spans="2:10" ht="15" customHeight="1" x14ac:dyDescent="0.2">
      <c r="B140" s="35"/>
      <c r="C140" s="35"/>
      <c r="D140" s="35"/>
      <c r="E140" s="35"/>
      <c r="F140" s="35"/>
      <c r="G140" s="35"/>
      <c r="H140" s="35"/>
      <c r="I140" s="35"/>
      <c r="J140" s="32"/>
    </row>
    <row r="141" spans="2:10" ht="15" customHeight="1" x14ac:dyDescent="0.2">
      <c r="B141" s="35"/>
      <c r="C141" s="35"/>
      <c r="D141" s="35"/>
      <c r="E141" s="35"/>
      <c r="F141" s="35"/>
      <c r="G141" s="35"/>
      <c r="H141" s="35"/>
      <c r="I141" s="35"/>
      <c r="J141" s="32"/>
    </row>
    <row r="142" spans="2:10" ht="15" customHeight="1" x14ac:dyDescent="0.2">
      <c r="B142" s="35"/>
      <c r="C142" s="35"/>
      <c r="D142" s="35"/>
      <c r="E142" s="35"/>
      <c r="F142" s="35"/>
      <c r="G142" s="35"/>
      <c r="H142" s="35"/>
      <c r="I142" s="35"/>
      <c r="J142" s="32"/>
    </row>
    <row r="143" spans="2:10" ht="15" customHeight="1" x14ac:dyDescent="0.2">
      <c r="B143" s="35"/>
      <c r="C143" s="35"/>
      <c r="D143" s="35"/>
      <c r="E143" s="35"/>
      <c r="F143" s="35"/>
      <c r="G143" s="35"/>
      <c r="H143" s="35"/>
      <c r="I143" s="35"/>
      <c r="J143" s="32"/>
    </row>
    <row r="144" spans="2:10" ht="15" customHeight="1" x14ac:dyDescent="0.2">
      <c r="B144" s="35"/>
      <c r="C144" s="35"/>
      <c r="D144" s="35"/>
      <c r="E144" s="35"/>
      <c r="F144" s="35"/>
      <c r="G144" s="35"/>
      <c r="H144" s="35"/>
      <c r="I144" s="35"/>
      <c r="J144" s="32"/>
    </row>
    <row r="145" spans="2:10" ht="15" customHeight="1" x14ac:dyDescent="0.2">
      <c r="B145" s="35"/>
      <c r="C145" s="35"/>
      <c r="D145" s="35"/>
      <c r="E145" s="35"/>
      <c r="F145" s="35"/>
      <c r="G145" s="35"/>
      <c r="H145" s="35"/>
      <c r="I145" s="35"/>
      <c r="J145" s="32"/>
    </row>
    <row r="146" spans="2:10" ht="15" customHeight="1" x14ac:dyDescent="0.2">
      <c r="B146" s="35"/>
      <c r="C146" s="35"/>
      <c r="D146" s="35"/>
      <c r="E146" s="35"/>
      <c r="F146" s="35"/>
      <c r="G146" s="35"/>
      <c r="H146" s="35"/>
      <c r="I146" s="35"/>
      <c r="J146" s="32"/>
    </row>
    <row r="147" spans="2:10" ht="15" customHeight="1" x14ac:dyDescent="0.2">
      <c r="B147" s="35"/>
      <c r="C147" s="35"/>
      <c r="D147" s="35"/>
      <c r="E147" s="35"/>
      <c r="F147" s="35"/>
      <c r="G147" s="35"/>
      <c r="H147" s="35"/>
      <c r="I147" s="35"/>
      <c r="J147" s="32"/>
    </row>
    <row r="148" spans="2:10" ht="15" customHeight="1" x14ac:dyDescent="0.2">
      <c r="B148" s="35"/>
      <c r="C148" s="35"/>
      <c r="D148" s="35"/>
      <c r="E148" s="35"/>
      <c r="F148" s="35"/>
      <c r="G148" s="35"/>
      <c r="H148" s="35"/>
      <c r="I148" s="35"/>
      <c r="J148" s="32"/>
    </row>
    <row r="149" spans="2:10" ht="15" customHeight="1" x14ac:dyDescent="0.2">
      <c r="B149" s="35"/>
      <c r="C149" s="35"/>
      <c r="D149" s="35"/>
      <c r="E149" s="35"/>
      <c r="F149" s="35"/>
      <c r="G149" s="35"/>
      <c r="H149" s="35"/>
      <c r="I149" s="35"/>
      <c r="J149" s="32"/>
    </row>
    <row r="150" spans="2:10" ht="15" customHeight="1" x14ac:dyDescent="0.2">
      <c r="B150" s="35"/>
      <c r="C150" s="35"/>
      <c r="D150" s="35"/>
      <c r="E150" s="35"/>
      <c r="F150" s="35"/>
      <c r="G150" s="35"/>
      <c r="H150" s="35"/>
      <c r="I150" s="35"/>
      <c r="J150" s="32"/>
    </row>
    <row r="151" spans="2:10" ht="15" customHeight="1" x14ac:dyDescent="0.2">
      <c r="B151" s="35"/>
      <c r="C151" s="35"/>
      <c r="D151" s="35"/>
      <c r="E151" s="35"/>
      <c r="F151" s="35"/>
      <c r="G151" s="35"/>
      <c r="H151" s="35"/>
      <c r="I151" s="35"/>
      <c r="J151" s="32"/>
    </row>
    <row r="152" spans="2:10" ht="15" customHeight="1" x14ac:dyDescent="0.2">
      <c r="B152" s="35"/>
      <c r="C152" s="35"/>
      <c r="D152" s="35"/>
      <c r="E152" s="35"/>
      <c r="F152" s="35"/>
      <c r="G152" s="35"/>
      <c r="H152" s="35"/>
      <c r="I152" s="35"/>
      <c r="J152" s="32"/>
    </row>
    <row r="153" spans="2:10" ht="15" customHeight="1" x14ac:dyDescent="0.2">
      <c r="B153" s="35"/>
      <c r="C153" s="35"/>
      <c r="D153" s="35"/>
      <c r="E153" s="35"/>
      <c r="F153" s="35"/>
      <c r="G153" s="35"/>
      <c r="H153" s="35"/>
      <c r="I153" s="35"/>
      <c r="J153" s="32"/>
    </row>
    <row r="154" spans="2:10" ht="15" customHeight="1" x14ac:dyDescent="0.2">
      <c r="B154" s="35"/>
      <c r="C154" s="35"/>
      <c r="D154" s="35"/>
      <c r="E154" s="35"/>
      <c r="F154" s="35"/>
      <c r="G154" s="35"/>
      <c r="H154" s="35"/>
      <c r="I154" s="35"/>
      <c r="J154" s="32"/>
    </row>
    <row r="155" spans="2:10" ht="15" customHeight="1" x14ac:dyDescent="0.2">
      <c r="B155" s="35"/>
      <c r="C155" s="35"/>
      <c r="D155" s="35"/>
      <c r="E155" s="35"/>
      <c r="F155" s="35"/>
      <c r="G155" s="35"/>
      <c r="H155" s="35"/>
      <c r="I155" s="35"/>
      <c r="J155" s="32"/>
    </row>
    <row r="156" spans="2:10" ht="15" customHeight="1" x14ac:dyDescent="0.2">
      <c r="B156" s="35"/>
      <c r="C156" s="35"/>
      <c r="D156" s="35"/>
      <c r="E156" s="35"/>
      <c r="F156" s="35"/>
      <c r="G156" s="35"/>
      <c r="H156" s="35"/>
      <c r="I156" s="35"/>
      <c r="J156" s="32"/>
    </row>
    <row r="157" spans="2:10" ht="15" customHeight="1" x14ac:dyDescent="0.2">
      <c r="B157" s="35"/>
      <c r="C157" s="35"/>
      <c r="D157" s="35"/>
      <c r="E157" s="35"/>
      <c r="F157" s="35"/>
      <c r="G157" s="35"/>
      <c r="H157" s="35"/>
      <c r="I157" s="35"/>
      <c r="J157" s="32"/>
    </row>
    <row r="158" spans="2:10" ht="15" customHeight="1" x14ac:dyDescent="0.2">
      <c r="B158" s="35"/>
      <c r="C158" s="35"/>
      <c r="D158" s="35"/>
      <c r="E158" s="35"/>
      <c r="F158" s="35"/>
      <c r="G158" s="35"/>
      <c r="H158" s="35"/>
      <c r="I158" s="35"/>
      <c r="J158" s="32"/>
    </row>
    <row r="159" spans="2:10" ht="15" customHeight="1" x14ac:dyDescent="0.2">
      <c r="B159" s="35"/>
      <c r="C159" s="35"/>
      <c r="D159" s="35"/>
      <c r="E159" s="35"/>
      <c r="F159" s="35"/>
      <c r="G159" s="35"/>
      <c r="H159" s="35"/>
      <c r="I159" s="35"/>
      <c r="J159" s="32"/>
    </row>
    <row r="160" spans="2:10" ht="15" customHeight="1" x14ac:dyDescent="0.2">
      <c r="B160" s="35"/>
      <c r="C160" s="35"/>
      <c r="D160" s="35"/>
      <c r="E160" s="35"/>
      <c r="F160" s="35"/>
      <c r="G160" s="35"/>
      <c r="H160" s="35"/>
      <c r="I160" s="35"/>
      <c r="J160" s="32"/>
    </row>
    <row r="161" spans="2:10" ht="15" customHeight="1" x14ac:dyDescent="0.2">
      <c r="B161" s="35"/>
      <c r="C161" s="35"/>
      <c r="D161" s="35"/>
      <c r="E161" s="35"/>
      <c r="F161" s="35"/>
      <c r="G161" s="35"/>
      <c r="H161" s="35"/>
      <c r="I161" s="35"/>
      <c r="J161" s="32"/>
    </row>
    <row r="162" spans="2:10" ht="15" customHeight="1" x14ac:dyDescent="0.2">
      <c r="B162" s="35"/>
      <c r="C162" s="35"/>
      <c r="D162" s="35"/>
      <c r="E162" s="35"/>
      <c r="F162" s="35"/>
      <c r="G162" s="35"/>
      <c r="H162" s="35"/>
      <c r="I162" s="35"/>
      <c r="J162" s="32"/>
    </row>
    <row r="163" spans="2:10" ht="15" customHeight="1" x14ac:dyDescent="0.2">
      <c r="B163" s="35"/>
      <c r="C163" s="35"/>
      <c r="D163" s="35"/>
      <c r="E163" s="35"/>
      <c r="F163" s="35"/>
      <c r="G163" s="35"/>
      <c r="H163" s="35"/>
      <c r="I163" s="35"/>
      <c r="J163" s="32"/>
    </row>
    <row r="164" spans="2:10" ht="15" customHeight="1" x14ac:dyDescent="0.2">
      <c r="B164" s="35"/>
      <c r="C164" s="35"/>
      <c r="D164" s="35"/>
      <c r="E164" s="35"/>
      <c r="F164" s="35"/>
      <c r="G164" s="35"/>
      <c r="H164" s="35"/>
      <c r="I164" s="35"/>
      <c r="J164" s="32"/>
    </row>
    <row r="165" spans="2:10" ht="15" customHeight="1" x14ac:dyDescent="0.2">
      <c r="B165" s="35"/>
      <c r="C165" s="35"/>
      <c r="D165" s="35"/>
      <c r="E165" s="35"/>
      <c r="F165" s="35"/>
      <c r="G165" s="35"/>
      <c r="H165" s="35"/>
      <c r="I165" s="35"/>
      <c r="J165" s="32"/>
    </row>
    <row r="166" spans="2:10" ht="15" customHeight="1" x14ac:dyDescent="0.2">
      <c r="B166" s="35"/>
      <c r="C166" s="35"/>
      <c r="D166" s="35"/>
      <c r="E166" s="35"/>
      <c r="F166" s="35"/>
      <c r="G166" s="35"/>
      <c r="H166" s="35"/>
      <c r="I166" s="35"/>
      <c r="J166" s="32"/>
    </row>
    <row r="167" spans="2:10" ht="15" customHeight="1" x14ac:dyDescent="0.2">
      <c r="B167" s="35"/>
      <c r="C167" s="35"/>
      <c r="D167" s="35"/>
      <c r="E167" s="35"/>
      <c r="F167" s="35"/>
      <c r="G167" s="35"/>
      <c r="H167" s="35"/>
      <c r="I167" s="35"/>
      <c r="J167" s="32"/>
    </row>
    <row r="168" spans="2:10" ht="15" customHeight="1" x14ac:dyDescent="0.2">
      <c r="B168" s="35"/>
      <c r="C168" s="35"/>
      <c r="D168" s="35"/>
      <c r="E168" s="35"/>
      <c r="F168" s="35"/>
      <c r="G168" s="35"/>
      <c r="H168" s="35"/>
      <c r="I168" s="35"/>
      <c r="J168" s="32"/>
    </row>
    <row r="169" spans="2:10" ht="15" customHeight="1" x14ac:dyDescent="0.2">
      <c r="B169" s="35"/>
      <c r="C169" s="35"/>
      <c r="D169" s="35"/>
      <c r="E169" s="35"/>
      <c r="F169" s="35"/>
      <c r="G169" s="35"/>
      <c r="H169" s="35"/>
      <c r="I169" s="35"/>
      <c r="J169" s="32"/>
    </row>
    <row r="170" spans="2:10" ht="15" customHeight="1" x14ac:dyDescent="0.2">
      <c r="B170" s="35"/>
      <c r="C170" s="35"/>
      <c r="D170" s="35"/>
      <c r="E170" s="35"/>
      <c r="F170" s="35"/>
      <c r="G170" s="35"/>
      <c r="H170" s="35"/>
      <c r="I170" s="35"/>
      <c r="J170" s="32"/>
    </row>
    <row r="171" spans="2:10" ht="15" customHeight="1" x14ac:dyDescent="0.2">
      <c r="B171" s="35"/>
      <c r="C171" s="35"/>
      <c r="D171" s="35"/>
      <c r="E171" s="35"/>
      <c r="F171" s="35"/>
      <c r="G171" s="35"/>
      <c r="H171" s="35"/>
      <c r="I171" s="35"/>
      <c r="J171" s="32"/>
    </row>
    <row r="172" spans="2:10" ht="15" customHeight="1" x14ac:dyDescent="0.2">
      <c r="B172" s="35"/>
      <c r="C172" s="35"/>
      <c r="D172" s="35"/>
      <c r="E172" s="35"/>
      <c r="F172" s="35"/>
      <c r="G172" s="35"/>
      <c r="H172" s="35"/>
      <c r="I172" s="35"/>
      <c r="J172" s="32"/>
    </row>
    <row r="173" spans="2:10" ht="15" customHeight="1" x14ac:dyDescent="0.2">
      <c r="B173" s="35"/>
      <c r="C173" s="35"/>
      <c r="D173" s="35"/>
      <c r="E173" s="35"/>
      <c r="F173" s="35"/>
      <c r="G173" s="35"/>
      <c r="H173" s="35"/>
      <c r="I173" s="35"/>
      <c r="J173" s="32"/>
    </row>
    <row r="174" spans="2:10" ht="15" customHeight="1" x14ac:dyDescent="0.2">
      <c r="B174" s="35"/>
      <c r="C174" s="35"/>
      <c r="D174" s="35"/>
      <c r="E174" s="35"/>
      <c r="F174" s="35"/>
      <c r="G174" s="35"/>
      <c r="H174" s="35"/>
      <c r="I174" s="35"/>
      <c r="J174" s="32"/>
    </row>
    <row r="175" spans="2:10" ht="15" customHeight="1" x14ac:dyDescent="0.2">
      <c r="B175" s="35"/>
      <c r="C175" s="35"/>
      <c r="D175" s="35"/>
      <c r="E175" s="35"/>
      <c r="F175" s="35"/>
      <c r="G175" s="35"/>
      <c r="H175" s="35"/>
      <c r="I175" s="35"/>
      <c r="J175" s="32"/>
    </row>
    <row r="176" spans="2:10" ht="15" customHeight="1" x14ac:dyDescent="0.2">
      <c r="B176" s="35"/>
      <c r="C176" s="35"/>
      <c r="D176" s="35"/>
      <c r="E176" s="35"/>
      <c r="F176" s="35"/>
      <c r="G176" s="35"/>
      <c r="H176" s="35"/>
      <c r="I176" s="35"/>
      <c r="J176" s="32"/>
    </row>
    <row r="177" spans="2:10" ht="15" customHeight="1" x14ac:dyDescent="0.2">
      <c r="B177" s="35"/>
      <c r="C177" s="35"/>
      <c r="D177" s="35"/>
      <c r="E177" s="35"/>
      <c r="F177" s="35"/>
      <c r="G177" s="35"/>
      <c r="H177" s="35"/>
      <c r="I177" s="35"/>
      <c r="J177" s="32"/>
    </row>
    <row r="178" spans="2:10" ht="15" customHeight="1" x14ac:dyDescent="0.2">
      <c r="B178" s="35"/>
      <c r="C178" s="35"/>
      <c r="D178" s="35"/>
      <c r="E178" s="35"/>
      <c r="F178" s="35"/>
      <c r="G178" s="35"/>
      <c r="H178" s="35"/>
      <c r="I178" s="35"/>
      <c r="J178" s="32"/>
    </row>
    <row r="179" spans="2:10" ht="15" customHeight="1" x14ac:dyDescent="0.2">
      <c r="B179" s="33"/>
      <c r="E179" s="31"/>
      <c r="G179" s="32"/>
      <c r="H179" s="32"/>
      <c r="I179" s="32"/>
      <c r="J179" s="32"/>
    </row>
    <row r="180" spans="2:10" ht="15" customHeight="1" x14ac:dyDescent="0.2">
      <c r="B180" s="36"/>
      <c r="C180" s="37"/>
      <c r="D180" s="37"/>
      <c r="E180" s="37"/>
      <c r="F180" s="37"/>
    </row>
    <row r="181" spans="2:10" ht="15" customHeight="1" x14ac:dyDescent="0.2">
      <c r="B181" s="38"/>
      <c r="C181" s="39"/>
      <c r="D181" s="39"/>
      <c r="E181" s="39"/>
      <c r="F181" s="39"/>
    </row>
    <row r="182" spans="2:10" ht="15" customHeight="1" x14ac:dyDescent="0.2">
      <c r="B182" s="38"/>
      <c r="C182" s="39"/>
      <c r="D182" s="39"/>
      <c r="E182" s="39"/>
      <c r="F182" s="39"/>
    </row>
    <row r="183" spans="2:10" ht="15" customHeight="1" x14ac:dyDescent="0.2">
      <c r="B183" s="38"/>
      <c r="C183" s="39"/>
      <c r="D183" s="39"/>
      <c r="E183" s="39"/>
      <c r="F183" s="39"/>
    </row>
    <row r="184" spans="2:10" ht="15" customHeight="1" x14ac:dyDescent="0.2">
      <c r="B184" s="36"/>
      <c r="C184" s="37"/>
      <c r="D184" s="37"/>
      <c r="E184" s="37"/>
      <c r="F184" s="37"/>
    </row>
    <row r="185" spans="2:10" ht="15" customHeight="1" x14ac:dyDescent="0.2">
      <c r="B185" s="38"/>
      <c r="C185" s="39"/>
      <c r="D185" s="39"/>
      <c r="E185" s="39"/>
      <c r="F185" s="39"/>
    </row>
    <row r="186" spans="2:10" ht="15" customHeight="1" x14ac:dyDescent="0.2">
      <c r="B186" s="38"/>
      <c r="C186" s="39"/>
      <c r="D186" s="39"/>
      <c r="E186" s="39"/>
      <c r="F186" s="39"/>
    </row>
    <row r="187" spans="2:10" ht="15" customHeight="1" x14ac:dyDescent="0.2">
      <c r="B187" s="33"/>
      <c r="E187" s="40"/>
    </row>
    <row r="188" spans="2:10" ht="15" customHeight="1" x14ac:dyDescent="0.2">
      <c r="B188" s="33"/>
      <c r="E188" s="40"/>
    </row>
    <row r="189" spans="2:10" ht="15" customHeight="1" x14ac:dyDescent="0.2">
      <c r="B189" s="33"/>
      <c r="E189" s="40"/>
    </row>
    <row r="190" spans="2:10" ht="15" customHeight="1" x14ac:dyDescent="0.2">
      <c r="B190" s="33"/>
      <c r="E190" s="40"/>
    </row>
    <row r="191" spans="2:10" ht="15" customHeight="1" x14ac:dyDescent="0.2">
      <c r="B191" s="33"/>
      <c r="E191" s="40"/>
    </row>
    <row r="192" spans="2:10" ht="15" customHeight="1" x14ac:dyDescent="0.2">
      <c r="B192" s="33"/>
      <c r="E192" s="41"/>
    </row>
    <row r="193" spans="2:2" ht="15" customHeight="1" x14ac:dyDescent="0.2">
      <c r="B193" s="42"/>
    </row>
    <row r="194" spans="2:2" ht="15" customHeight="1" x14ac:dyDescent="0.2">
      <c r="B194" s="43"/>
    </row>
    <row r="195" spans="2:2" ht="15" customHeight="1" x14ac:dyDescent="0.2">
      <c r="B195" s="29"/>
    </row>
  </sheetData>
  <sheetProtection algorithmName="SHA-512" hashValue="/bSa7PDChZikxi2lC/2YPCC0dOSy18COfe3SRGP16yC8ecgzwa/sw1TJf2PSpDE6Mi0jyoc3pgd84nlTa0XvbA==" saltValue="mzMc2CZ0X+ymSwkt5aqXjw==" spinCount="100000" sheet="1"/>
  <mergeCells count="7">
    <mergeCell ref="I21:I24"/>
    <mergeCell ref="B29:H29"/>
    <mergeCell ref="I32:I41"/>
    <mergeCell ref="B49:H49"/>
    <mergeCell ref="B50:H50"/>
    <mergeCell ref="B27:I27"/>
    <mergeCell ref="B28:H28"/>
  </mergeCells>
  <hyperlinks>
    <hyperlink ref="B9" r:id="rId1" display="- Infratil's FY2026 Basis of Preperation" xr:uid="{4F07DF63-DDA6-442B-8883-403DB9068AC8}"/>
    <hyperlink ref="B8" r:id="rId2" xr:uid="{9EB39018-3F5C-4732-B6EF-77B57465B78A}"/>
  </hyperlinks>
  <pageMargins left="0.25" right="0.25" top="0.25" bottom="0.25" header="0.125" footer="0.125"/>
  <pageSetup paperSize="9" scale="40"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A105A-2683-44CD-AD6B-5AF663B66F25}">
  <sheetPr>
    <tabColor theme="9" tint="-0.499984740745262"/>
    <pageSetUpPr autoPageBreaks="0" fitToPage="1"/>
  </sheetPr>
  <dimension ref="A1:XFC26"/>
  <sheetViews>
    <sheetView showGridLines="0" zoomScale="90" zoomScaleNormal="90" workbookViewId="0">
      <selection activeCell="B2" sqref="B2"/>
    </sheetView>
  </sheetViews>
  <sheetFormatPr defaultColWidth="51.7109375" defaultRowHeight="15" customHeight="1" x14ac:dyDescent="0.2"/>
  <cols>
    <col min="1" max="1" width="1.7109375" style="7" customWidth="1"/>
    <col min="2" max="2" width="64" style="7" bestFit="1" customWidth="1"/>
    <col min="3" max="6" width="15.7109375" style="7" customWidth="1"/>
    <col min="7" max="7" width="20.7109375" style="7" customWidth="1"/>
    <col min="8" max="8" width="23.42578125" style="7" customWidth="1"/>
    <col min="9" max="9" width="9.140625" style="7" hidden="1" customWidth="1"/>
    <col min="10" max="16383" width="51.7109375" style="7" hidden="1" customWidth="1"/>
    <col min="16384" max="16384" width="29.85546875" style="7" hidden="1" customWidth="1"/>
  </cols>
  <sheetData>
    <row r="1" spans="1:8" s="19" customFormat="1" ht="5.0999999999999996" customHeight="1" x14ac:dyDescent="0.2">
      <c r="A1" s="17"/>
      <c r="B1" s="22"/>
      <c r="C1" s="17"/>
      <c r="D1" s="17"/>
      <c r="E1" s="17"/>
      <c r="F1" s="17"/>
      <c r="G1" s="17"/>
      <c r="H1" s="17"/>
    </row>
    <row r="2" spans="1:8" s="33" customFormat="1" x14ac:dyDescent="0.25">
      <c r="A2" s="194"/>
      <c r="B2" s="195" t="s">
        <v>0</v>
      </c>
      <c r="C2" s="196"/>
      <c r="D2" s="194"/>
      <c r="E2" s="194"/>
      <c r="F2" s="194"/>
      <c r="G2" s="194"/>
      <c r="H2" s="194"/>
    </row>
    <row r="3" spans="1:8" s="33" customFormat="1" ht="15" customHeight="1" x14ac:dyDescent="0.25">
      <c r="A3" s="194"/>
      <c r="B3" s="197" t="s">
        <v>242</v>
      </c>
      <c r="C3" s="198"/>
      <c r="D3" s="194"/>
      <c r="E3" s="194"/>
      <c r="F3" s="194"/>
      <c r="G3" s="194"/>
      <c r="H3" s="194"/>
    </row>
    <row r="4" spans="1:8" s="33" customFormat="1" ht="15" customHeight="1" x14ac:dyDescent="0.25">
      <c r="A4" s="194"/>
      <c r="B4" s="199" t="s">
        <v>189</v>
      </c>
      <c r="C4" s="200"/>
      <c r="D4" s="194"/>
      <c r="E4" s="194"/>
      <c r="F4" s="194"/>
      <c r="G4" s="194"/>
      <c r="H4" s="194"/>
    </row>
    <row r="5" spans="1:8" s="19" customFormat="1" ht="5.0999999999999996" customHeight="1" x14ac:dyDescent="0.2">
      <c r="A5" s="17"/>
      <c r="B5" s="22"/>
      <c r="C5" s="23"/>
      <c r="D5" s="17"/>
      <c r="E5" s="17"/>
      <c r="F5" s="17"/>
      <c r="G5" s="17"/>
      <c r="H5" s="17"/>
    </row>
    <row r="6" spans="1:8" ht="6.75" customHeight="1" x14ac:dyDescent="0.2"/>
    <row r="7" spans="1:8" ht="15" customHeight="1" x14ac:dyDescent="0.2">
      <c r="B7" s="44" t="s">
        <v>162</v>
      </c>
      <c r="C7" s="45"/>
      <c r="D7" s="45"/>
      <c r="E7" s="45"/>
      <c r="F7" s="45"/>
    </row>
    <row r="8" spans="1:8" ht="30" customHeight="1" x14ac:dyDescent="0.2">
      <c r="B8" s="276" t="s">
        <v>160</v>
      </c>
      <c r="C8" s="276"/>
      <c r="D8" s="276"/>
      <c r="E8" s="276"/>
      <c r="F8" s="276"/>
    </row>
    <row r="9" spans="1:8" ht="15" customHeight="1" x14ac:dyDescent="0.2">
      <c r="B9" s="44" t="s">
        <v>161</v>
      </c>
      <c r="C9" s="42"/>
      <c r="D9" s="42"/>
      <c r="E9" s="42"/>
      <c r="F9" s="42"/>
    </row>
    <row r="10" spans="1:8" ht="15" customHeight="1" x14ac:dyDescent="0.2">
      <c r="B10" s="47" t="s">
        <v>584</v>
      </c>
      <c r="C10" s="42"/>
      <c r="D10" s="42"/>
      <c r="E10" s="42"/>
      <c r="F10" s="42"/>
    </row>
    <row r="11" spans="1:8" ht="15" customHeight="1" x14ac:dyDescent="0.2">
      <c r="B11" s="47" t="s">
        <v>415</v>
      </c>
      <c r="C11" s="42"/>
      <c r="D11" s="42"/>
      <c r="E11" s="42"/>
      <c r="F11" s="42"/>
    </row>
    <row r="12" spans="1:8" ht="15" customHeight="1" x14ac:dyDescent="0.2">
      <c r="B12" s="44" t="s">
        <v>244</v>
      </c>
      <c r="C12" s="42"/>
      <c r="D12" s="42"/>
      <c r="E12" s="42"/>
      <c r="F12" s="42"/>
    </row>
    <row r="13" spans="1:8" ht="15" customHeight="1" x14ac:dyDescent="0.2">
      <c r="B13" s="48" t="s">
        <v>253</v>
      </c>
      <c r="C13" s="42"/>
      <c r="D13" s="42"/>
      <c r="E13" s="42"/>
      <c r="F13" s="42"/>
    </row>
    <row r="14" spans="1:8" ht="15" customHeight="1" x14ac:dyDescent="0.2">
      <c r="B14" s="49" t="s">
        <v>251</v>
      </c>
      <c r="C14" s="42"/>
      <c r="D14" s="42"/>
      <c r="E14" s="42"/>
      <c r="F14" s="42"/>
    </row>
    <row r="15" spans="1:8" ht="15" customHeight="1" x14ac:dyDescent="0.2">
      <c r="B15" s="49" t="s">
        <v>252</v>
      </c>
      <c r="C15" s="42"/>
      <c r="D15" s="42"/>
      <c r="E15" s="42"/>
      <c r="F15" s="42"/>
    </row>
    <row r="17" spans="2:6" ht="15" customHeight="1" x14ac:dyDescent="0.2">
      <c r="B17" s="44" t="s">
        <v>163</v>
      </c>
      <c r="C17" s="42"/>
      <c r="D17" s="42"/>
      <c r="E17" s="42"/>
      <c r="F17" s="42"/>
    </row>
    <row r="18" spans="2:6" ht="41.1" customHeight="1" x14ac:dyDescent="0.2">
      <c r="B18" s="276" t="s">
        <v>472</v>
      </c>
      <c r="C18" s="276"/>
      <c r="D18" s="276"/>
      <c r="E18" s="276"/>
      <c r="F18" s="276"/>
    </row>
    <row r="19" spans="2:6" ht="15" customHeight="1" x14ac:dyDescent="0.2">
      <c r="B19" s="44" t="s">
        <v>164</v>
      </c>
      <c r="C19" s="42"/>
      <c r="D19" s="42"/>
      <c r="E19" s="42"/>
      <c r="F19" s="42"/>
    </row>
    <row r="20" spans="2:6" ht="15" customHeight="1" x14ac:dyDescent="0.2">
      <c r="B20" s="47" t="s">
        <v>416</v>
      </c>
      <c r="C20" s="42"/>
      <c r="D20" s="42"/>
      <c r="E20" s="42"/>
      <c r="F20" s="42"/>
    </row>
    <row r="21" spans="2:6" ht="15" customHeight="1" x14ac:dyDescent="0.2">
      <c r="B21" s="47" t="s">
        <v>417</v>
      </c>
      <c r="C21" s="42"/>
      <c r="D21" s="42"/>
      <c r="E21" s="42"/>
      <c r="F21" s="42"/>
    </row>
    <row r="22" spans="2:6" ht="15.75" customHeight="1" x14ac:dyDescent="0.2">
      <c r="B22" s="44" t="s">
        <v>244</v>
      </c>
      <c r="C22" s="42"/>
      <c r="D22" s="42"/>
      <c r="E22" s="42"/>
      <c r="F22" s="42"/>
    </row>
    <row r="23" spans="2:6" ht="15" customHeight="1" x14ac:dyDescent="0.2">
      <c r="B23" s="47" t="s">
        <v>418</v>
      </c>
      <c r="C23" s="50"/>
      <c r="D23" s="50"/>
      <c r="E23" s="50"/>
      <c r="F23" s="50"/>
    </row>
    <row r="24" spans="2:6" ht="50.25" customHeight="1" x14ac:dyDescent="0.2">
      <c r="B24" s="277" t="s">
        <v>419</v>
      </c>
      <c r="C24" s="277"/>
      <c r="D24" s="277"/>
      <c r="E24" s="277"/>
      <c r="F24" s="277"/>
    </row>
    <row r="25" spans="2:6" ht="15" customHeight="1" x14ac:dyDescent="0.2">
      <c r="B25" s="51"/>
    </row>
    <row r="26" spans="2:6" ht="15" customHeight="1" x14ac:dyDescent="0.2">
      <c r="B26" s="52"/>
    </row>
  </sheetData>
  <sheetProtection algorithmName="SHA-512" hashValue="pRLLOURQb4zYRyZzTOEKY5LXDI8lNh61U8HhHGgZKGXBa9tlf9MFgppTvuxxW7IdAgVeaR2W3dYlG2QYMssdcQ==" saltValue="YxX7pCHGUE7dv/+jBW5bBQ==" spinCount="100000" sheet="1"/>
  <mergeCells count="3">
    <mergeCell ref="B8:F8"/>
    <mergeCell ref="B18:F18"/>
    <mergeCell ref="B24:F24"/>
  </mergeCells>
  <pageMargins left="0.25" right="0.25" top="0.25" bottom="0.25" header="0.125" footer="0.125"/>
  <pageSetup paperSize="9" scale="6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21A8-73A2-4DF3-8B33-D20C1C3CA45D}">
  <sheetPr>
    <tabColor theme="9" tint="-0.499984740745262"/>
    <pageSetUpPr autoPageBreaks="0" fitToPage="1"/>
  </sheetPr>
  <dimension ref="A1:K35"/>
  <sheetViews>
    <sheetView showGridLines="0" zoomScale="90" zoomScaleNormal="90" workbookViewId="0">
      <selection activeCell="B2" sqref="B2"/>
    </sheetView>
  </sheetViews>
  <sheetFormatPr defaultColWidth="0" defaultRowHeight="15" customHeight="1" x14ac:dyDescent="0.2"/>
  <cols>
    <col min="1" max="1" width="1.7109375" style="7" customWidth="1"/>
    <col min="2" max="2" width="78.140625" style="7" customWidth="1"/>
    <col min="3" max="8" width="20.28515625" style="7" customWidth="1"/>
    <col min="9" max="9" width="15.7109375" style="7" customWidth="1"/>
    <col min="10" max="10" width="20.7109375" style="7" hidden="1" customWidth="1"/>
    <col min="11" max="11" width="1.7109375" style="7" hidden="1" customWidth="1"/>
    <col min="12" max="16384" width="9.140625" style="7" hidden="1"/>
  </cols>
  <sheetData>
    <row r="1" spans="1:10" s="2" customFormat="1" ht="5.0999999999999996" customHeight="1" x14ac:dyDescent="0.2">
      <c r="A1" s="17"/>
      <c r="B1" s="22"/>
      <c r="C1" s="22"/>
      <c r="D1" s="17"/>
      <c r="E1" s="17"/>
      <c r="F1" s="17"/>
      <c r="G1" s="17"/>
      <c r="H1" s="17"/>
      <c r="I1" s="17"/>
      <c r="J1" s="17"/>
    </row>
    <row r="2" spans="1:10" s="202" customFormat="1" x14ac:dyDescent="0.25">
      <c r="A2" s="194"/>
      <c r="B2" s="195" t="s">
        <v>0</v>
      </c>
      <c r="C2" s="195"/>
      <c r="D2" s="196"/>
      <c r="E2" s="194"/>
      <c r="F2" s="194"/>
      <c r="G2" s="194"/>
      <c r="H2" s="194"/>
      <c r="I2" s="194"/>
      <c r="J2" s="194"/>
    </row>
    <row r="3" spans="1:10" s="202" customFormat="1" ht="15" customHeight="1" x14ac:dyDescent="0.25">
      <c r="A3" s="194"/>
      <c r="B3" s="197" t="s">
        <v>242</v>
      </c>
      <c r="C3" s="197"/>
      <c r="D3" s="198"/>
      <c r="E3" s="194"/>
      <c r="F3" s="194"/>
      <c r="G3" s="194"/>
      <c r="H3" s="194"/>
      <c r="I3" s="194"/>
      <c r="J3" s="194"/>
    </row>
    <row r="4" spans="1:10" s="202" customFormat="1" ht="15" customHeight="1" x14ac:dyDescent="0.25">
      <c r="A4" s="194"/>
      <c r="B4" s="199" t="s">
        <v>173</v>
      </c>
      <c r="C4" s="199"/>
      <c r="D4" s="200"/>
      <c r="E4" s="194"/>
      <c r="F4" s="194"/>
      <c r="G4" s="194"/>
      <c r="H4" s="194"/>
      <c r="I4" s="194"/>
      <c r="J4" s="194"/>
    </row>
    <row r="5" spans="1:10" s="2" customFormat="1" ht="5.0999999999999996" customHeight="1" x14ac:dyDescent="0.2">
      <c r="A5" s="17"/>
      <c r="B5" s="22"/>
      <c r="C5" s="22"/>
      <c r="D5" s="23"/>
      <c r="E5" s="17"/>
      <c r="F5" s="17"/>
      <c r="G5" s="17"/>
      <c r="H5" s="17"/>
      <c r="I5" s="17"/>
      <c r="J5" s="17"/>
    </row>
    <row r="7" spans="1:10" ht="15" customHeight="1" x14ac:dyDescent="0.2">
      <c r="B7" s="53" t="s">
        <v>235</v>
      </c>
      <c r="C7" s="65" t="s">
        <v>577</v>
      </c>
      <c r="D7" s="65" t="s">
        <v>10</v>
      </c>
      <c r="E7" s="65" t="s">
        <v>11</v>
      </c>
      <c r="F7" s="65" t="s">
        <v>12</v>
      </c>
      <c r="G7" s="13"/>
      <c r="H7" s="65" t="s">
        <v>243</v>
      </c>
    </row>
    <row r="8" spans="1:10" ht="15" customHeight="1" x14ac:dyDescent="0.2">
      <c r="B8" s="54" t="s">
        <v>267</v>
      </c>
      <c r="C8" s="149">
        <v>4.5999999999999996</v>
      </c>
      <c r="D8" s="149">
        <v>3.7</v>
      </c>
      <c r="E8" s="149">
        <v>3.2</v>
      </c>
      <c r="F8" s="149">
        <v>2.5</v>
      </c>
      <c r="G8" s="13"/>
      <c r="H8" s="55">
        <v>0.24</v>
      </c>
    </row>
    <row r="9" spans="1:10" ht="15" customHeight="1" x14ac:dyDescent="0.2">
      <c r="B9" s="54" t="s">
        <v>268</v>
      </c>
      <c r="C9" s="148">
        <v>3612</v>
      </c>
      <c r="D9" s="148">
        <v>3785</v>
      </c>
      <c r="E9" s="148">
        <v>2281</v>
      </c>
      <c r="F9" s="148">
        <v>2117</v>
      </c>
      <c r="G9" s="13"/>
      <c r="H9" s="55">
        <v>-0.05</v>
      </c>
    </row>
    <row r="10" spans="1:10" ht="15" customHeight="1" x14ac:dyDescent="0.2">
      <c r="B10" s="54" t="s">
        <v>269</v>
      </c>
      <c r="C10" s="148">
        <v>6306</v>
      </c>
      <c r="D10" s="148">
        <v>6460</v>
      </c>
      <c r="E10" s="148">
        <v>6043</v>
      </c>
      <c r="F10" s="148">
        <v>5750</v>
      </c>
      <c r="G10" s="13"/>
      <c r="H10" s="55">
        <v>-0.02</v>
      </c>
    </row>
    <row r="11" spans="1:10" ht="15" customHeight="1" x14ac:dyDescent="0.2">
      <c r="B11" s="105" t="s">
        <v>456</v>
      </c>
      <c r="C11" s="13"/>
      <c r="D11" s="13"/>
      <c r="E11" s="13"/>
      <c r="F11" s="13"/>
      <c r="G11" s="13"/>
      <c r="H11" s="13"/>
    </row>
    <row r="12" spans="1:10" ht="15" customHeight="1" x14ac:dyDescent="0.2">
      <c r="B12" s="13"/>
      <c r="C12" s="13"/>
      <c r="D12" s="13"/>
      <c r="E12" s="13"/>
      <c r="F12" s="13"/>
      <c r="G12" s="13"/>
      <c r="H12" s="13"/>
    </row>
    <row r="13" spans="1:10" ht="24.95" customHeight="1" x14ac:dyDescent="0.2">
      <c r="B13" s="53" t="s">
        <v>3</v>
      </c>
      <c r="C13" s="65" t="s">
        <v>220</v>
      </c>
      <c r="D13" s="65" t="s">
        <v>10</v>
      </c>
      <c r="E13" s="65" t="s">
        <v>11</v>
      </c>
      <c r="F13" s="65" t="s">
        <v>12</v>
      </c>
      <c r="G13" s="65" t="s">
        <v>13</v>
      </c>
      <c r="H13" s="65" t="s">
        <v>243</v>
      </c>
    </row>
    <row r="14" spans="1:10" ht="15" customHeight="1" x14ac:dyDescent="0.2">
      <c r="B14" s="54" t="s">
        <v>90</v>
      </c>
      <c r="C14" s="56">
        <v>6</v>
      </c>
      <c r="D14" s="56">
        <v>8</v>
      </c>
      <c r="E14" s="56">
        <v>7</v>
      </c>
      <c r="F14" s="56">
        <v>6</v>
      </c>
      <c r="G14" s="56">
        <v>3</v>
      </c>
      <c r="H14" s="55">
        <v>-0.25</v>
      </c>
    </row>
    <row r="15" spans="1:10" ht="15" customHeight="1" x14ac:dyDescent="0.2">
      <c r="B15" s="54" t="s">
        <v>578</v>
      </c>
      <c r="C15" s="56">
        <v>3302</v>
      </c>
      <c r="D15" s="56">
        <v>9783</v>
      </c>
      <c r="E15" s="56">
        <v>63367</v>
      </c>
      <c r="F15" s="56">
        <v>3316</v>
      </c>
      <c r="G15" s="56">
        <v>1933</v>
      </c>
      <c r="H15" s="55">
        <v>-0.66</v>
      </c>
    </row>
    <row r="16" spans="1:10" ht="15" customHeight="1" x14ac:dyDescent="0.2">
      <c r="B16" s="54" t="s">
        <v>343</v>
      </c>
      <c r="C16" s="123">
        <v>0.22</v>
      </c>
      <c r="D16" s="123">
        <v>0.84</v>
      </c>
      <c r="E16" s="123">
        <v>0.06</v>
      </c>
      <c r="F16" s="123">
        <v>0.71</v>
      </c>
      <c r="G16" s="123">
        <v>0.79</v>
      </c>
      <c r="H16" s="55">
        <v>-0.74</v>
      </c>
      <c r="I16" s="57"/>
    </row>
    <row r="17" spans="2:10" ht="15" customHeight="1" x14ac:dyDescent="0.2">
      <c r="B17" s="54" t="s">
        <v>91</v>
      </c>
      <c r="C17" s="56">
        <v>2</v>
      </c>
      <c r="D17" s="56">
        <v>3</v>
      </c>
      <c r="E17" s="56">
        <v>3</v>
      </c>
      <c r="F17" s="56">
        <v>2</v>
      </c>
      <c r="G17" s="56">
        <v>2</v>
      </c>
      <c r="H17" s="58" t="s">
        <v>237</v>
      </c>
    </row>
    <row r="18" spans="2:10" ht="15" customHeight="1" x14ac:dyDescent="0.2">
      <c r="B18" s="54" t="s">
        <v>344</v>
      </c>
      <c r="C18" s="56">
        <v>47</v>
      </c>
      <c r="D18" s="56">
        <v>524</v>
      </c>
      <c r="E18" s="56">
        <v>501</v>
      </c>
      <c r="F18" s="56">
        <v>457</v>
      </c>
      <c r="G18" s="56">
        <v>470</v>
      </c>
      <c r="H18" s="55">
        <v>-0.91</v>
      </c>
    </row>
    <row r="19" spans="2:10" ht="15" customHeight="1" x14ac:dyDescent="0.2">
      <c r="B19" s="54" t="s">
        <v>92</v>
      </c>
      <c r="C19" s="56">
        <v>4</v>
      </c>
      <c r="D19" s="56">
        <v>5</v>
      </c>
      <c r="E19" s="56">
        <v>5</v>
      </c>
      <c r="F19" s="56">
        <v>6</v>
      </c>
      <c r="G19" s="56">
        <v>6</v>
      </c>
      <c r="H19" s="58" t="s">
        <v>237</v>
      </c>
    </row>
    <row r="20" spans="2:10" ht="15" customHeight="1" x14ac:dyDescent="0.2">
      <c r="B20" s="54" t="s">
        <v>345</v>
      </c>
      <c r="C20" s="56">
        <v>1817</v>
      </c>
      <c r="D20" s="56">
        <v>1059</v>
      </c>
      <c r="E20" s="56">
        <v>842</v>
      </c>
      <c r="F20" s="56">
        <v>842</v>
      </c>
      <c r="G20" s="56">
        <v>2</v>
      </c>
      <c r="H20" s="55">
        <v>0.72</v>
      </c>
    </row>
    <row r="21" spans="2:10" ht="30.75" customHeight="1" x14ac:dyDescent="0.2">
      <c r="B21" s="59" t="s">
        <v>510</v>
      </c>
      <c r="C21" s="123">
        <v>0.65</v>
      </c>
      <c r="D21" s="123">
        <v>0.59</v>
      </c>
      <c r="E21" s="213"/>
      <c r="F21" s="13"/>
      <c r="G21" s="13"/>
      <c r="H21" s="123">
        <v>0.1</v>
      </c>
    </row>
    <row r="22" spans="2:10" ht="16.5" customHeight="1" x14ac:dyDescent="0.2">
      <c r="B22" s="279" t="s">
        <v>592</v>
      </c>
      <c r="C22" s="279"/>
      <c r="D22" s="279"/>
      <c r="E22" s="279"/>
      <c r="F22" s="279"/>
      <c r="G22" s="279"/>
      <c r="H22" s="279"/>
    </row>
    <row r="23" spans="2:10" ht="16.5" customHeight="1" x14ac:dyDescent="0.2">
      <c r="B23" s="279"/>
      <c r="C23" s="279"/>
      <c r="D23" s="279"/>
      <c r="E23" s="279"/>
      <c r="F23" s="279"/>
      <c r="G23" s="279"/>
      <c r="H23" s="279"/>
    </row>
    <row r="24" spans="2:10" ht="18.75" customHeight="1" x14ac:dyDescent="0.2">
      <c r="B24" s="279" t="s">
        <v>593</v>
      </c>
      <c r="C24" s="279"/>
      <c r="D24" s="279"/>
      <c r="E24" s="279"/>
      <c r="F24" s="279"/>
      <c r="G24" s="279"/>
      <c r="H24" s="279"/>
    </row>
    <row r="25" spans="2:10" ht="18.75" customHeight="1" x14ac:dyDescent="0.2">
      <c r="B25" s="279"/>
      <c r="C25" s="279"/>
      <c r="D25" s="279"/>
      <c r="E25" s="279"/>
      <c r="F25" s="279"/>
      <c r="G25" s="279"/>
      <c r="H25" s="279"/>
    </row>
    <row r="26" spans="2:10" ht="15" customHeight="1" x14ac:dyDescent="0.2">
      <c r="B26" s="60" t="s">
        <v>506</v>
      </c>
      <c r="C26" s="61"/>
      <c r="D26" s="13"/>
      <c r="E26" s="13"/>
      <c r="F26" s="13"/>
      <c r="G26" s="13"/>
      <c r="H26" s="13"/>
    </row>
    <row r="27" spans="2:10" ht="15" customHeight="1" x14ac:dyDescent="0.2">
      <c r="B27" s="278" t="s">
        <v>473</v>
      </c>
      <c r="C27" s="278"/>
      <c r="D27" s="278"/>
      <c r="E27" s="278"/>
      <c r="F27" s="278"/>
      <c r="G27" s="278"/>
      <c r="H27" s="278"/>
    </row>
    <row r="28" spans="2:10" ht="15" customHeight="1" x14ac:dyDescent="0.2">
      <c r="B28" s="278"/>
      <c r="C28" s="278"/>
      <c r="D28" s="278"/>
      <c r="E28" s="278"/>
      <c r="F28" s="278"/>
      <c r="G28" s="278"/>
      <c r="H28" s="278"/>
      <c r="I28" s="28"/>
      <c r="J28" s="28"/>
    </row>
    <row r="29" spans="2:10" ht="15" customHeight="1" x14ac:dyDescent="0.2">
      <c r="B29" s="278" t="s">
        <v>511</v>
      </c>
      <c r="C29" s="278"/>
      <c r="D29" s="278"/>
      <c r="E29" s="278"/>
      <c r="F29" s="278"/>
      <c r="G29" s="278"/>
      <c r="H29" s="278"/>
      <c r="I29" s="62"/>
      <c r="J29" s="62"/>
    </row>
    <row r="30" spans="2:10" ht="42" customHeight="1" x14ac:dyDescent="0.2">
      <c r="B30" s="278"/>
      <c r="C30" s="278"/>
      <c r="D30" s="278"/>
      <c r="E30" s="278"/>
      <c r="F30" s="278"/>
      <c r="G30" s="278"/>
      <c r="H30" s="278"/>
      <c r="I30" s="62"/>
      <c r="J30" s="62"/>
    </row>
    <row r="31" spans="2:10" ht="15" customHeight="1" x14ac:dyDescent="0.2">
      <c r="B31" s="68"/>
      <c r="C31" s="98"/>
      <c r="D31" s="100"/>
      <c r="E31" s="100"/>
      <c r="F31" s="13"/>
      <c r="G31" s="100"/>
      <c r="H31" s="211"/>
      <c r="I31" s="63"/>
      <c r="J31" s="63"/>
    </row>
    <row r="32" spans="2:10" ht="15" customHeight="1" x14ac:dyDescent="0.2">
      <c r="B32" s="13"/>
      <c r="C32" s="13"/>
      <c r="D32" s="13"/>
      <c r="E32" s="13"/>
      <c r="F32" s="13"/>
      <c r="G32" s="13"/>
      <c r="H32" s="13"/>
    </row>
    <row r="33" spans="2:8" ht="15" customHeight="1" x14ac:dyDescent="0.2">
      <c r="B33" s="13"/>
      <c r="C33" s="13"/>
      <c r="D33" s="13"/>
      <c r="E33" s="13"/>
      <c r="F33" s="13"/>
      <c r="G33" s="13"/>
      <c r="H33" s="13"/>
    </row>
    <row r="34" spans="2:8" ht="15" customHeight="1" x14ac:dyDescent="0.2">
      <c r="B34" s="13"/>
      <c r="C34" s="13"/>
      <c r="D34" s="13"/>
      <c r="E34" s="13"/>
      <c r="F34" s="13"/>
      <c r="G34" s="13"/>
      <c r="H34" s="13"/>
    </row>
    <row r="35" spans="2:8" ht="15" customHeight="1" x14ac:dyDescent="0.2">
      <c r="B35" s="13"/>
      <c r="C35" s="13"/>
      <c r="D35" s="13"/>
      <c r="E35" s="13"/>
      <c r="F35" s="13"/>
      <c r="G35" s="13"/>
      <c r="H35" s="13"/>
    </row>
  </sheetData>
  <sheetProtection sheet="1"/>
  <mergeCells count="4">
    <mergeCell ref="B27:H28"/>
    <mergeCell ref="B22:H23"/>
    <mergeCell ref="B24:H25"/>
    <mergeCell ref="B29:H30"/>
  </mergeCells>
  <pageMargins left="0.25" right="0.25" top="0.25" bottom="0.25" header="0.125" footer="0.125"/>
  <pageSetup paperSize="9" scale="6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6992-F038-407C-B8B6-D8A450171360}">
  <sheetPr>
    <tabColor rgb="FF898681"/>
    <pageSetUpPr autoPageBreaks="0" fitToPage="1"/>
  </sheetPr>
  <dimension ref="A22"/>
  <sheetViews>
    <sheetView showGridLines="0" zoomScale="90" zoomScaleNormal="90" workbookViewId="0">
      <selection activeCell="B2" sqref="B2"/>
    </sheetView>
  </sheetViews>
  <sheetFormatPr defaultRowHeight="15" x14ac:dyDescent="0.25"/>
  <cols>
    <col min="1" max="1" width="1.7109375" customWidth="1"/>
  </cols>
  <sheetData>
    <row r="22" ht="78.75" customHeight="1" x14ac:dyDescent="0.25"/>
  </sheetData>
  <pageMargins left="0.25" right="0.25" top="0.25" bottom="0.25" header="0.125" footer="0.12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5C0A-7EB8-4723-92FA-68019ED3302B}">
  <sheetPr>
    <tabColor theme="9" tint="-0.499984740745262"/>
    <pageSetUpPr autoPageBreaks="0" fitToPage="1"/>
  </sheetPr>
  <dimension ref="A1:K21"/>
  <sheetViews>
    <sheetView showGridLines="0" zoomScale="90" zoomScaleNormal="90" workbookViewId="0">
      <selection activeCell="B2" sqref="B2"/>
    </sheetView>
  </sheetViews>
  <sheetFormatPr defaultColWidth="0" defaultRowHeight="15" customHeight="1" x14ac:dyDescent="0.2"/>
  <cols>
    <col min="1" max="1" width="1.7109375" style="7" customWidth="1"/>
    <col min="2" max="2" width="45.7109375" style="7" customWidth="1"/>
    <col min="3" max="6" width="15.7109375" style="7" customWidth="1"/>
    <col min="7" max="8" width="25.7109375" style="7" customWidth="1"/>
    <col min="9" max="10" width="20.7109375" style="7" hidden="1" customWidth="1"/>
    <col min="11" max="11" width="0" style="7" hidden="1" customWidth="1"/>
    <col min="12" max="16384" width="9.140625" style="7" hidden="1"/>
  </cols>
  <sheetData>
    <row r="1" spans="1:10" s="64" customFormat="1" ht="5.0999999999999996" customHeight="1" x14ac:dyDescent="0.2">
      <c r="A1" s="17"/>
      <c r="B1" s="22"/>
      <c r="C1" s="17"/>
      <c r="D1" s="17"/>
      <c r="E1" s="17"/>
      <c r="F1" s="17"/>
      <c r="G1" s="17"/>
      <c r="H1" s="17"/>
      <c r="I1" s="17"/>
      <c r="J1" s="2"/>
    </row>
    <row r="2" spans="1:10" s="201" customFormat="1" x14ac:dyDescent="0.25">
      <c r="A2" s="194"/>
      <c r="B2" s="195" t="s">
        <v>0</v>
      </c>
      <c r="C2" s="196"/>
      <c r="D2" s="196"/>
      <c r="E2" s="194"/>
      <c r="F2" s="194"/>
      <c r="G2" s="194"/>
      <c r="H2" s="194"/>
      <c r="I2" s="194"/>
      <c r="J2" s="202"/>
    </row>
    <row r="3" spans="1:10" s="201" customFormat="1" ht="15" customHeight="1" x14ac:dyDescent="0.25">
      <c r="A3" s="194"/>
      <c r="B3" s="197" t="s">
        <v>242</v>
      </c>
      <c r="C3" s="198"/>
      <c r="D3" s="198"/>
      <c r="E3" s="194"/>
      <c r="F3" s="194"/>
      <c r="G3" s="194"/>
      <c r="H3" s="194"/>
      <c r="I3" s="194"/>
      <c r="J3" s="202"/>
    </row>
    <row r="4" spans="1:10" s="201" customFormat="1" ht="15" customHeight="1" x14ac:dyDescent="0.25">
      <c r="A4" s="194"/>
      <c r="B4" s="199" t="s">
        <v>1</v>
      </c>
      <c r="C4" s="200"/>
      <c r="D4" s="200"/>
      <c r="E4" s="194"/>
      <c r="F4" s="194"/>
      <c r="G4" s="194"/>
      <c r="H4" s="194"/>
      <c r="I4" s="194"/>
      <c r="J4" s="202"/>
    </row>
    <row r="5" spans="1:10" s="64" customFormat="1" ht="5.0999999999999996" customHeight="1" x14ac:dyDescent="0.2">
      <c r="A5" s="17"/>
      <c r="B5" s="22"/>
      <c r="C5" s="23"/>
      <c r="D5" s="23"/>
      <c r="E5" s="17"/>
      <c r="F5" s="17"/>
      <c r="G5" s="17"/>
      <c r="H5" s="17"/>
      <c r="I5" s="17"/>
      <c r="J5" s="2"/>
    </row>
    <row r="7" spans="1:10" ht="24.95" customHeight="1" x14ac:dyDescent="0.2">
      <c r="B7" s="65" t="s">
        <v>33</v>
      </c>
      <c r="C7" s="65" t="s">
        <v>220</v>
      </c>
      <c r="D7" s="65" t="s">
        <v>10</v>
      </c>
      <c r="E7" s="65" t="s">
        <v>11</v>
      </c>
      <c r="F7" s="65" t="s">
        <v>12</v>
      </c>
    </row>
    <row r="8" spans="1:10" ht="15" customHeight="1" x14ac:dyDescent="0.2">
      <c r="B8" s="66" t="s">
        <v>34</v>
      </c>
      <c r="C8" s="67" t="s">
        <v>237</v>
      </c>
      <c r="D8" s="67" t="s">
        <v>237</v>
      </c>
      <c r="E8" s="67" t="s">
        <v>237</v>
      </c>
      <c r="F8" s="67" t="s">
        <v>237</v>
      </c>
    </row>
    <row r="9" spans="1:10" ht="15" customHeight="1" x14ac:dyDescent="0.2">
      <c r="B9" s="66" t="s">
        <v>165</v>
      </c>
      <c r="C9" s="67">
        <v>1.2</v>
      </c>
      <c r="D9" s="67">
        <v>1.4</v>
      </c>
      <c r="E9" s="67">
        <v>1.2</v>
      </c>
      <c r="F9" s="67">
        <v>1.2</v>
      </c>
    </row>
    <row r="10" spans="1:10" ht="15" customHeight="1" x14ac:dyDescent="0.2">
      <c r="B10" s="66" t="s">
        <v>166</v>
      </c>
      <c r="C10" s="67">
        <v>0.6</v>
      </c>
      <c r="D10" s="67">
        <v>0.6</v>
      </c>
      <c r="E10" s="67">
        <v>0.6</v>
      </c>
      <c r="F10" s="67">
        <v>0.5</v>
      </c>
    </row>
    <row r="11" spans="1:10" ht="15" customHeight="1" x14ac:dyDescent="0.2">
      <c r="B11" s="68" t="s">
        <v>181</v>
      </c>
      <c r="C11" s="30"/>
      <c r="D11" s="30"/>
      <c r="E11" s="30"/>
      <c r="F11" s="30"/>
    </row>
    <row r="12" spans="1:10" ht="15" customHeight="1" x14ac:dyDescent="0.2">
      <c r="B12" s="280"/>
      <c r="C12" s="280"/>
      <c r="D12" s="280"/>
      <c r="E12" s="280"/>
      <c r="F12" s="280"/>
    </row>
    <row r="13" spans="1:10" ht="15" customHeight="1" x14ac:dyDescent="0.2">
      <c r="B13" s="280"/>
      <c r="C13" s="280"/>
      <c r="D13" s="280"/>
      <c r="E13" s="280"/>
      <c r="F13" s="280"/>
    </row>
    <row r="14" spans="1:10" ht="15" customHeight="1" x14ac:dyDescent="0.2">
      <c r="B14" s="29"/>
    </row>
    <row r="21" ht="78.75" customHeight="1" x14ac:dyDescent="0.2"/>
  </sheetData>
  <sheetProtection algorithmName="SHA-512" hashValue="t+g0mSl+Pt8UYlDo8QlQH4yNGG4Bz+2Z+CY1h5yUBnD971vzUaC7rKnkYWG2QBWjja6s89qii3ibamGAjiW8MQ==" saltValue="9VpDqUzejOT7asBPpDcY4Q==" spinCount="100000" sheet="1"/>
  <mergeCells count="1">
    <mergeCell ref="B12:F13"/>
  </mergeCells>
  <pageMargins left="0.25" right="0.25" top="0.25" bottom="0.25" header="0.125" footer="0.125"/>
  <pageSetup paperSize="9" scale="7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6FFB-E1F8-415F-BC09-91B8A71208A4}">
  <sheetPr>
    <tabColor theme="9" tint="-0.499984740745262"/>
    <pageSetUpPr autoPageBreaks="0" fitToPage="1"/>
  </sheetPr>
  <dimension ref="A1:P34"/>
  <sheetViews>
    <sheetView showGridLines="0" zoomScale="90" zoomScaleNormal="90" workbookViewId="0">
      <selection activeCell="B2" sqref="B2"/>
    </sheetView>
  </sheetViews>
  <sheetFormatPr defaultColWidth="0" defaultRowHeight="15" customHeight="1" x14ac:dyDescent="0.2"/>
  <cols>
    <col min="1" max="1" width="1.7109375" style="7" customWidth="1"/>
    <col min="2" max="2" width="48.7109375" style="7" customWidth="1"/>
    <col min="3" max="5" width="32.7109375" style="7" customWidth="1"/>
    <col min="6" max="6" width="40.7109375" style="7" customWidth="1"/>
    <col min="7" max="8" width="15.7109375" style="7" customWidth="1"/>
    <col min="9" max="9" width="13.85546875" style="7" customWidth="1"/>
    <col min="10" max="14" width="15.7109375" style="7" hidden="1" customWidth="1"/>
    <col min="15" max="15" width="1.7109375" style="7" hidden="1" customWidth="1"/>
    <col min="16" max="16" width="26.85546875" style="7" hidden="1" customWidth="1"/>
    <col min="17" max="16384" width="9.140625" style="7" hidden="1"/>
  </cols>
  <sheetData>
    <row r="1" spans="1:14" s="64" customFormat="1" ht="5.0999999999999996" customHeight="1" x14ac:dyDescent="0.2">
      <c r="A1" s="17"/>
      <c r="B1" s="22"/>
      <c r="C1" s="17"/>
      <c r="D1" s="17"/>
      <c r="E1" s="17"/>
      <c r="F1" s="17"/>
      <c r="G1" s="17"/>
      <c r="H1" s="17"/>
      <c r="I1" s="17"/>
      <c r="J1" s="17"/>
      <c r="K1" s="17"/>
      <c r="L1" s="17"/>
      <c r="M1" s="17"/>
      <c r="N1" s="2"/>
    </row>
    <row r="2" spans="1:14" s="201" customFormat="1" ht="15" customHeight="1" x14ac:dyDescent="0.25">
      <c r="A2" s="194"/>
      <c r="B2" s="195" t="s">
        <v>0</v>
      </c>
      <c r="C2" s="196"/>
      <c r="D2" s="194"/>
      <c r="E2" s="194"/>
      <c r="F2" s="194"/>
      <c r="G2" s="194"/>
      <c r="H2" s="194"/>
      <c r="I2" s="194"/>
      <c r="J2" s="194"/>
      <c r="K2" s="194"/>
      <c r="L2" s="194"/>
      <c r="M2" s="194"/>
      <c r="N2" s="202"/>
    </row>
    <row r="3" spans="1:14" s="201" customFormat="1" ht="15" customHeight="1" x14ac:dyDescent="0.25">
      <c r="A3" s="194"/>
      <c r="B3" s="197" t="s">
        <v>242</v>
      </c>
      <c r="C3" s="198"/>
      <c r="D3" s="194"/>
      <c r="E3" s="194"/>
      <c r="F3" s="194"/>
      <c r="G3" s="194"/>
      <c r="H3" s="194"/>
      <c r="I3" s="194"/>
      <c r="J3" s="194"/>
      <c r="K3" s="194"/>
      <c r="L3" s="194"/>
      <c r="M3" s="194"/>
      <c r="N3" s="202"/>
    </row>
    <row r="4" spans="1:14" s="201" customFormat="1" ht="15" customHeight="1" x14ac:dyDescent="0.25">
      <c r="A4" s="194"/>
      <c r="B4" s="199" t="s">
        <v>2</v>
      </c>
      <c r="C4" s="200"/>
      <c r="D4" s="194"/>
      <c r="E4" s="194"/>
      <c r="F4" s="194"/>
      <c r="G4" s="194"/>
      <c r="H4" s="194"/>
      <c r="I4" s="194"/>
      <c r="J4" s="194"/>
      <c r="K4" s="194"/>
      <c r="L4" s="194"/>
      <c r="M4" s="194"/>
      <c r="N4" s="202"/>
    </row>
    <row r="5" spans="1:14" s="64" customFormat="1" ht="5.0999999999999996" customHeight="1" x14ac:dyDescent="0.2">
      <c r="A5" s="17"/>
      <c r="B5" s="22"/>
      <c r="C5" s="23"/>
      <c r="D5" s="17"/>
      <c r="E5" s="17"/>
      <c r="F5" s="17"/>
      <c r="G5" s="17"/>
      <c r="H5" s="17"/>
      <c r="I5" s="17"/>
      <c r="J5" s="17"/>
      <c r="K5" s="17"/>
      <c r="L5" s="17"/>
      <c r="M5" s="17"/>
      <c r="N5" s="2"/>
    </row>
    <row r="6" spans="1:14" ht="15" customHeight="1" x14ac:dyDescent="0.2">
      <c r="B6" s="91"/>
      <c r="C6" s="13"/>
      <c r="D6" s="13"/>
      <c r="E6" s="13"/>
      <c r="F6" s="13"/>
      <c r="G6" s="13"/>
      <c r="H6" s="13"/>
    </row>
    <row r="7" spans="1:14" ht="37.5" customHeight="1" x14ac:dyDescent="0.2">
      <c r="B7" s="69" t="s">
        <v>535</v>
      </c>
      <c r="C7" s="70" t="s">
        <v>153</v>
      </c>
      <c r="D7" s="70" t="s">
        <v>35</v>
      </c>
      <c r="E7" s="70" t="s">
        <v>36</v>
      </c>
      <c r="F7" s="13"/>
      <c r="G7" s="130"/>
      <c r="H7" s="13"/>
      <c r="J7" s="28"/>
    </row>
    <row r="8" spans="1:14" ht="37.5" customHeight="1" x14ac:dyDescent="0.2">
      <c r="B8" s="66" t="s">
        <v>152</v>
      </c>
      <c r="C8" s="58" t="s">
        <v>279</v>
      </c>
      <c r="D8" s="58" t="s">
        <v>279</v>
      </c>
      <c r="E8" s="58" t="s">
        <v>501</v>
      </c>
      <c r="F8" s="131"/>
      <c r="G8" s="132"/>
      <c r="H8" s="132"/>
      <c r="I8" s="71"/>
    </row>
    <row r="9" spans="1:14" ht="37.5" customHeight="1" x14ac:dyDescent="0.2">
      <c r="B9" s="66" t="s">
        <v>536</v>
      </c>
      <c r="C9" s="58" t="s">
        <v>589</v>
      </c>
      <c r="D9" s="58" t="s">
        <v>591</v>
      </c>
      <c r="E9" s="58" t="s">
        <v>502</v>
      </c>
      <c r="F9" s="131"/>
      <c r="G9" s="132"/>
      <c r="H9" s="132"/>
      <c r="I9" s="71"/>
    </row>
    <row r="10" spans="1:14" ht="37.5" customHeight="1" x14ac:dyDescent="0.2">
      <c r="B10" s="66" t="s">
        <v>103</v>
      </c>
      <c r="C10" s="58" t="s">
        <v>278</v>
      </c>
      <c r="D10" s="58" t="s">
        <v>280</v>
      </c>
      <c r="E10" s="72" t="s">
        <v>320</v>
      </c>
      <c r="F10" s="133"/>
      <c r="G10" s="132" t="s">
        <v>12</v>
      </c>
      <c r="H10" s="134">
        <v>0.25</v>
      </c>
      <c r="I10" s="73"/>
    </row>
    <row r="11" spans="1:14" ht="37.5" customHeight="1" x14ac:dyDescent="0.2">
      <c r="B11" s="66" t="s">
        <v>38</v>
      </c>
      <c r="C11" s="74" t="s">
        <v>318</v>
      </c>
      <c r="D11" s="72" t="s">
        <v>319</v>
      </c>
      <c r="E11" s="75"/>
      <c r="F11" s="133"/>
      <c r="G11" s="135" t="s">
        <v>11</v>
      </c>
      <c r="H11" s="136">
        <v>0.25</v>
      </c>
      <c r="I11" s="73"/>
    </row>
    <row r="12" spans="1:14" ht="37.5" customHeight="1" x14ac:dyDescent="0.2">
      <c r="B12" s="66" t="s">
        <v>39</v>
      </c>
      <c r="C12" s="58" t="s">
        <v>590</v>
      </c>
      <c r="D12" s="58" t="s">
        <v>493</v>
      </c>
      <c r="E12" s="72" t="s">
        <v>503</v>
      </c>
      <c r="F12" s="133"/>
      <c r="G12" s="135" t="s">
        <v>10</v>
      </c>
      <c r="H12" s="136">
        <v>0.24</v>
      </c>
      <c r="I12" s="73"/>
    </row>
    <row r="13" spans="1:14" ht="37.5" customHeight="1" x14ac:dyDescent="0.2">
      <c r="B13" s="66" t="s">
        <v>40</v>
      </c>
      <c r="C13" s="58" t="s">
        <v>281</v>
      </c>
      <c r="D13" s="58" t="s">
        <v>282</v>
      </c>
      <c r="E13" s="75"/>
      <c r="F13" s="137"/>
      <c r="G13" s="138" t="s">
        <v>220</v>
      </c>
      <c r="H13" s="136">
        <v>0.28999999999999998</v>
      </c>
      <c r="I13" s="73"/>
    </row>
    <row r="14" spans="1:14" ht="37.5" customHeight="1" x14ac:dyDescent="0.2">
      <c r="B14" s="66" t="s">
        <v>537</v>
      </c>
      <c r="C14" s="72" t="s">
        <v>277</v>
      </c>
      <c r="D14" s="76" t="s">
        <v>276</v>
      </c>
      <c r="E14" s="75"/>
      <c r="F14" s="133"/>
      <c r="G14" s="132"/>
      <c r="H14" s="132"/>
      <c r="I14" s="73"/>
    </row>
    <row r="15" spans="1:14" ht="9" customHeight="1" x14ac:dyDescent="0.2">
      <c r="B15" s="98"/>
      <c r="C15" s="13"/>
      <c r="D15" s="127"/>
      <c r="E15" s="127"/>
      <c r="F15" s="137"/>
      <c r="G15" s="132"/>
      <c r="H15" s="132"/>
      <c r="I15" s="73"/>
    </row>
    <row r="16" spans="1:14" ht="37.5" customHeight="1" x14ac:dyDescent="0.2">
      <c r="B16" s="69" t="s">
        <v>538</v>
      </c>
      <c r="C16" s="70" t="s">
        <v>43</v>
      </c>
      <c r="D16" s="70" t="s">
        <v>44</v>
      </c>
      <c r="E16" s="70" t="s">
        <v>45</v>
      </c>
      <c r="F16" s="139"/>
      <c r="G16" s="135" t="s">
        <v>12</v>
      </c>
      <c r="H16" s="140">
        <v>0.25</v>
      </c>
      <c r="I16" s="77"/>
    </row>
    <row r="17" spans="2:9" ht="37.5" customHeight="1" x14ac:dyDescent="0.2">
      <c r="B17" s="78" t="s">
        <v>46</v>
      </c>
      <c r="C17" s="79" t="s">
        <v>270</v>
      </c>
      <c r="D17" s="79" t="s">
        <v>271</v>
      </c>
      <c r="E17" s="79" t="s">
        <v>141</v>
      </c>
      <c r="F17" s="139"/>
      <c r="G17" s="135" t="s">
        <v>11</v>
      </c>
      <c r="H17" s="136">
        <v>0.27</v>
      </c>
      <c r="I17" s="77"/>
    </row>
    <row r="18" spans="2:9" ht="37.5" customHeight="1" x14ac:dyDescent="0.2">
      <c r="B18" s="78" t="s">
        <v>303</v>
      </c>
      <c r="C18" s="79" t="s">
        <v>272</v>
      </c>
      <c r="D18" s="79" t="s">
        <v>273</v>
      </c>
      <c r="E18" s="79" t="s">
        <v>141</v>
      </c>
      <c r="F18" s="139"/>
      <c r="G18" s="135" t="s">
        <v>10</v>
      </c>
      <c r="H18" s="136">
        <v>0.28000000000000003</v>
      </c>
      <c r="I18" s="77"/>
    </row>
    <row r="19" spans="2:9" ht="37.5" customHeight="1" x14ac:dyDescent="0.2">
      <c r="B19" s="78" t="s">
        <v>301</v>
      </c>
      <c r="C19" s="80">
        <v>2340</v>
      </c>
      <c r="D19" s="80">
        <v>2465</v>
      </c>
      <c r="E19" s="80">
        <v>16</v>
      </c>
      <c r="F19" s="141"/>
      <c r="G19" s="138" t="s">
        <v>220</v>
      </c>
      <c r="H19" s="136">
        <v>0.28000000000000003</v>
      </c>
      <c r="I19" s="77"/>
    </row>
    <row r="20" spans="2:9" ht="37.5" customHeight="1" x14ac:dyDescent="0.2">
      <c r="B20" s="78" t="s">
        <v>302</v>
      </c>
      <c r="C20" s="79" t="s">
        <v>274</v>
      </c>
      <c r="D20" s="79" t="s">
        <v>275</v>
      </c>
      <c r="E20" s="79" t="s">
        <v>312</v>
      </c>
      <c r="F20" s="139"/>
      <c r="G20" s="139"/>
      <c r="H20" s="139"/>
      <c r="I20" s="77"/>
    </row>
    <row r="21" spans="2:9" ht="9" customHeight="1" x14ac:dyDescent="0.2">
      <c r="B21" s="13"/>
      <c r="C21" s="13"/>
      <c r="D21" s="13"/>
      <c r="E21" s="13"/>
      <c r="F21" s="139"/>
      <c r="G21" s="139"/>
      <c r="H21" s="139"/>
      <c r="I21" s="77"/>
    </row>
    <row r="22" spans="2:9" ht="37.5" customHeight="1" x14ac:dyDescent="0.2">
      <c r="B22" s="69" t="s">
        <v>538</v>
      </c>
      <c r="C22" s="70" t="s">
        <v>43</v>
      </c>
      <c r="D22" s="70" t="s">
        <v>44</v>
      </c>
      <c r="E22" s="70" t="s">
        <v>45</v>
      </c>
      <c r="F22" s="99"/>
      <c r="G22" s="99"/>
      <c r="H22" s="99"/>
      <c r="I22" s="81"/>
    </row>
    <row r="23" spans="2:9" ht="37.5" customHeight="1" x14ac:dyDescent="0.2">
      <c r="B23" s="78" t="s">
        <v>313</v>
      </c>
      <c r="C23" s="79" t="s">
        <v>304</v>
      </c>
      <c r="D23" s="79" t="s">
        <v>140</v>
      </c>
      <c r="E23" s="79" t="s">
        <v>141</v>
      </c>
      <c r="F23" s="99"/>
      <c r="G23" s="99"/>
      <c r="H23" s="99"/>
      <c r="I23" s="81"/>
    </row>
    <row r="24" spans="2:9" ht="37.5" customHeight="1" x14ac:dyDescent="0.2">
      <c r="B24" s="78" t="s">
        <v>314</v>
      </c>
      <c r="C24" s="79" t="s">
        <v>141</v>
      </c>
      <c r="D24" s="79" t="s">
        <v>142</v>
      </c>
      <c r="E24" s="79" t="s">
        <v>141</v>
      </c>
      <c r="F24" s="99"/>
      <c r="G24" s="99"/>
      <c r="H24" s="99"/>
      <c r="I24" s="81"/>
    </row>
    <row r="25" spans="2:9" ht="37.5" customHeight="1" x14ac:dyDescent="0.2">
      <c r="B25" s="78" t="s">
        <v>51</v>
      </c>
      <c r="C25" s="79" t="s">
        <v>484</v>
      </c>
      <c r="D25" s="79" t="s">
        <v>485</v>
      </c>
      <c r="E25" s="79" t="s">
        <v>141</v>
      </c>
      <c r="F25" s="99"/>
      <c r="G25" s="99"/>
      <c r="H25" s="99"/>
      <c r="I25" s="81"/>
    </row>
    <row r="26" spans="2:9" ht="15" customHeight="1" x14ac:dyDescent="0.2">
      <c r="B26" s="82" t="s">
        <v>507</v>
      </c>
      <c r="C26" s="13"/>
      <c r="D26" s="13"/>
      <c r="E26" s="13"/>
      <c r="F26" s="13"/>
      <c r="G26" s="13"/>
      <c r="H26" s="13"/>
    </row>
    <row r="27" spans="2:9" ht="15" customHeight="1" x14ac:dyDescent="0.2">
      <c r="B27" s="83" t="s">
        <v>42</v>
      </c>
      <c r="C27" s="13"/>
      <c r="D27" s="13"/>
      <c r="E27" s="13"/>
      <c r="F27" s="13"/>
      <c r="G27" s="13"/>
      <c r="H27" s="13"/>
    </row>
    <row r="28" spans="2:9" ht="15" customHeight="1" x14ac:dyDescent="0.2">
      <c r="B28" s="83" t="s">
        <v>151</v>
      </c>
      <c r="C28" s="13"/>
      <c r="D28" s="13"/>
      <c r="E28" s="13"/>
      <c r="F28" s="13"/>
      <c r="G28" s="13"/>
      <c r="H28" s="13"/>
    </row>
    <row r="29" spans="2:9" ht="15" customHeight="1" x14ac:dyDescent="0.2">
      <c r="B29" s="83" t="s">
        <v>315</v>
      </c>
      <c r="C29" s="88"/>
      <c r="D29" s="88"/>
      <c r="E29" s="88"/>
      <c r="F29" s="88"/>
      <c r="G29" s="88"/>
      <c r="H29" s="88"/>
    </row>
    <row r="30" spans="2:9" ht="15" customHeight="1" x14ac:dyDescent="0.2">
      <c r="B30" s="246" t="s">
        <v>317</v>
      </c>
      <c r="C30" s="13"/>
      <c r="D30" s="13"/>
      <c r="E30" s="13"/>
      <c r="F30" s="13"/>
      <c r="G30" s="13"/>
      <c r="H30" s="13"/>
    </row>
    <row r="31" spans="2:9" ht="15" customHeight="1" x14ac:dyDescent="0.2">
      <c r="B31" s="83" t="s">
        <v>316</v>
      </c>
      <c r="C31" s="111"/>
      <c r="D31" s="111"/>
      <c r="E31" s="111"/>
      <c r="F31" s="111"/>
      <c r="G31" s="111"/>
      <c r="H31" s="111"/>
    </row>
    <row r="32" spans="2:9" ht="15" customHeight="1" x14ac:dyDescent="0.2">
      <c r="B32" s="281" t="s">
        <v>486</v>
      </c>
      <c r="C32" s="281"/>
      <c r="D32" s="281"/>
      <c r="E32" s="281"/>
      <c r="F32" s="281"/>
      <c r="G32" s="281"/>
      <c r="H32" s="281"/>
    </row>
    <row r="33" spans="2:8" ht="15" customHeight="1" x14ac:dyDescent="0.2">
      <c r="B33" s="84"/>
      <c r="C33" s="142"/>
      <c r="D33" s="142"/>
      <c r="E33" s="142"/>
      <c r="F33" s="13"/>
      <c r="G33" s="13"/>
      <c r="H33" s="13"/>
    </row>
    <row r="34" spans="2:8" ht="15" customHeight="1" x14ac:dyDescent="0.2">
      <c r="B34" s="13"/>
      <c r="C34" s="13"/>
      <c r="D34" s="13"/>
      <c r="E34" s="13"/>
      <c r="F34" s="13"/>
      <c r="G34" s="13"/>
      <c r="H34" s="13"/>
    </row>
  </sheetData>
  <sheetProtection algorithmName="SHA-512" hashValue="8G5vgmqNrWWMK7Acc7EyPgtC3A255TH+gW60tFqzsd8riAQneAK7xoYv0zLXxAAYZOAKt3tvHUPM+Z2U5I+JcA==" saltValue="VZ3QvelWj735v702xm8big==" spinCount="100000" sheet="1"/>
  <mergeCells count="1">
    <mergeCell ref="B32:H32"/>
  </mergeCells>
  <hyperlinks>
    <hyperlink ref="B30" r:id="rId1" xr:uid="{CC5365C6-C3EE-4085-A2D5-8BABABA9E7B8}"/>
  </hyperlinks>
  <pageMargins left="0.25" right="0.25" top="0.25" bottom="0.25" header="0.125" footer="0.125"/>
  <pageSetup paperSize="9" scale="6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8A77F-66EE-4369-ADC1-8B717B76D4ED}">
  <sheetPr>
    <tabColor theme="9" tint="-0.499984740745262"/>
    <pageSetUpPr autoPageBreaks="0" fitToPage="1"/>
  </sheetPr>
  <dimension ref="A1:XFC53"/>
  <sheetViews>
    <sheetView showGridLines="0" zoomScale="90" zoomScaleNormal="90" workbookViewId="0">
      <selection activeCell="B2" sqref="B2"/>
    </sheetView>
  </sheetViews>
  <sheetFormatPr defaultColWidth="9.140625" defaultRowHeight="15" customHeight="1" x14ac:dyDescent="0.2"/>
  <cols>
    <col min="1" max="1" width="1.7109375" style="7" customWidth="1"/>
    <col min="2" max="2" width="64.85546875" style="7" customWidth="1"/>
    <col min="3" max="5" width="18.7109375" style="7" customWidth="1"/>
    <col min="6" max="6" width="16.140625" style="7" customWidth="1"/>
    <col min="7" max="8" width="20.5703125" style="7" customWidth="1"/>
    <col min="9" max="9" width="9.140625" style="7" customWidth="1"/>
    <col min="10" max="10" width="1.7109375" style="7" customWidth="1"/>
    <col min="11" max="13" width="9.140625" style="7" hidden="1" customWidth="1"/>
    <col min="14" max="16383" width="0" style="7" hidden="1" customWidth="1"/>
    <col min="16384" max="16384" width="9.42578125" style="7" hidden="1" customWidth="1"/>
  </cols>
  <sheetData>
    <row r="1" spans="1:10" s="64" customFormat="1" ht="5.0999999999999996" customHeight="1" x14ac:dyDescent="0.2">
      <c r="A1" s="17">
        <v>1</v>
      </c>
      <c r="B1" s="22"/>
      <c r="C1" s="17"/>
      <c r="D1" s="17"/>
      <c r="E1" s="17"/>
      <c r="F1" s="17"/>
      <c r="G1" s="17"/>
      <c r="H1" s="2"/>
      <c r="I1" s="17"/>
      <c r="J1" s="17"/>
    </row>
    <row r="2" spans="1:10" s="64" customFormat="1" ht="15" customHeight="1" x14ac:dyDescent="0.25">
      <c r="A2" s="17"/>
      <c r="B2" s="18" t="s">
        <v>0</v>
      </c>
      <c r="C2" s="17"/>
      <c r="D2" s="17"/>
      <c r="E2" s="17"/>
      <c r="F2" s="17"/>
      <c r="G2" s="17"/>
      <c r="H2" s="2"/>
      <c r="I2" s="17"/>
      <c r="J2" s="17"/>
    </row>
    <row r="3" spans="1:10" s="64" customFormat="1" ht="15" customHeight="1" x14ac:dyDescent="0.2">
      <c r="A3" s="17"/>
      <c r="B3" s="20" t="s">
        <v>242</v>
      </c>
      <c r="C3" s="17"/>
      <c r="D3" s="17"/>
      <c r="E3" s="17"/>
      <c r="F3" s="17"/>
      <c r="G3" s="17"/>
      <c r="H3" s="2"/>
      <c r="I3" s="17"/>
      <c r="J3" s="17"/>
    </row>
    <row r="4" spans="1:10" s="64" customFormat="1" ht="15" customHeight="1" x14ac:dyDescent="0.2">
      <c r="A4" s="17"/>
      <c r="B4" s="21" t="s">
        <v>167</v>
      </c>
      <c r="C4" s="17"/>
      <c r="D4" s="17"/>
      <c r="E4" s="17"/>
      <c r="F4" s="17"/>
      <c r="G4" s="17"/>
      <c r="H4" s="2"/>
      <c r="I4" s="17"/>
      <c r="J4" s="17"/>
    </row>
    <row r="5" spans="1:10" s="64" customFormat="1" ht="5.0999999999999996" customHeight="1" x14ac:dyDescent="0.2">
      <c r="A5" s="17"/>
      <c r="B5" s="22"/>
      <c r="C5" s="23"/>
      <c r="D5" s="17"/>
      <c r="E5" s="17"/>
      <c r="F5" s="17"/>
      <c r="G5" s="17"/>
      <c r="H5" s="2"/>
      <c r="I5" s="17"/>
      <c r="J5" s="17"/>
    </row>
    <row r="7" spans="1:10" ht="33" customHeight="1" x14ac:dyDescent="0.2">
      <c r="B7" s="85" t="s">
        <v>158</v>
      </c>
      <c r="C7" s="65" t="s">
        <v>220</v>
      </c>
      <c r="D7" s="65" t="s">
        <v>532</v>
      </c>
      <c r="E7" s="65" t="s">
        <v>11</v>
      </c>
      <c r="F7" s="65" t="s">
        <v>12</v>
      </c>
      <c r="G7" s="13"/>
      <c r="H7" s="13"/>
      <c r="I7" s="13"/>
    </row>
    <row r="8" spans="1:10" s="42" customFormat="1" ht="18" customHeight="1" thickBot="1" x14ac:dyDescent="0.3">
      <c r="B8" s="66" t="s">
        <v>533</v>
      </c>
      <c r="C8" s="126">
        <v>0.22666664</v>
      </c>
      <c r="D8" s="67">
        <v>0.3</v>
      </c>
      <c r="E8" s="67">
        <v>0.4</v>
      </c>
      <c r="F8" s="67">
        <v>0.1</v>
      </c>
      <c r="G8" s="45"/>
      <c r="H8" s="45"/>
      <c r="I8" s="45"/>
    </row>
    <row r="9" spans="1:10" s="42" customFormat="1" ht="18" customHeight="1" x14ac:dyDescent="0.25">
      <c r="B9" s="66" t="s">
        <v>177</v>
      </c>
      <c r="C9" s="86" t="s">
        <v>597</v>
      </c>
      <c r="D9" s="67">
        <v>3.6</v>
      </c>
      <c r="E9" s="67">
        <v>3.7</v>
      </c>
      <c r="F9" s="287" t="s">
        <v>175</v>
      </c>
      <c r="G9" s="45"/>
      <c r="H9" s="45"/>
      <c r="I9" s="45"/>
    </row>
    <row r="10" spans="1:10" s="42" customFormat="1" ht="18" customHeight="1" x14ac:dyDescent="0.25">
      <c r="B10" s="66" t="s">
        <v>155</v>
      </c>
      <c r="C10" s="86" t="s">
        <v>598</v>
      </c>
      <c r="D10" s="67">
        <v>3.4</v>
      </c>
      <c r="E10" s="86" t="s">
        <v>599</v>
      </c>
      <c r="F10" s="288"/>
      <c r="G10" s="45"/>
      <c r="H10" s="45"/>
      <c r="I10" s="45"/>
    </row>
    <row r="11" spans="1:10" s="42" customFormat="1" ht="18" customHeight="1" x14ac:dyDescent="0.25">
      <c r="B11" s="66" t="s">
        <v>156</v>
      </c>
      <c r="C11" s="86" t="s">
        <v>597</v>
      </c>
      <c r="D11" s="67">
        <v>3.7</v>
      </c>
      <c r="E11" s="86" t="s">
        <v>600</v>
      </c>
      <c r="F11" s="289"/>
      <c r="G11" s="45"/>
      <c r="H11" s="45"/>
      <c r="I11" s="45"/>
    </row>
    <row r="12" spans="1:10" s="42" customFormat="1" ht="18" customHeight="1" x14ac:dyDescent="0.25">
      <c r="B12" s="66" t="s">
        <v>534</v>
      </c>
      <c r="C12" s="67">
        <v>0</v>
      </c>
      <c r="D12" s="67">
        <v>0</v>
      </c>
      <c r="E12" s="67">
        <v>0</v>
      </c>
      <c r="F12" s="67">
        <v>0</v>
      </c>
      <c r="G12" s="45"/>
      <c r="H12" s="45"/>
      <c r="I12" s="45"/>
    </row>
    <row r="13" spans="1:10" ht="15" customHeight="1" x14ac:dyDescent="0.2">
      <c r="B13" s="98"/>
      <c r="C13" s="13"/>
      <c r="D13" s="127"/>
      <c r="E13" s="13"/>
      <c r="F13" s="13"/>
      <c r="G13" s="13"/>
      <c r="H13" s="13"/>
      <c r="I13" s="13"/>
    </row>
    <row r="14" spans="1:10" ht="15.75" customHeight="1" x14ac:dyDescent="0.2">
      <c r="B14" s="294" t="s">
        <v>483</v>
      </c>
      <c r="C14" s="294"/>
      <c r="D14" s="294"/>
      <c r="E14" s="294"/>
      <c r="F14" s="294"/>
      <c r="G14" s="294"/>
      <c r="H14" s="294"/>
      <c r="I14" s="294"/>
    </row>
    <row r="15" spans="1:10" ht="17.25" customHeight="1" x14ac:dyDescent="0.2">
      <c r="B15" s="294" t="s">
        <v>482</v>
      </c>
      <c r="C15" s="294"/>
      <c r="D15" s="294"/>
      <c r="E15" s="294"/>
      <c r="F15" s="294"/>
      <c r="G15" s="294"/>
      <c r="H15" s="294"/>
      <c r="I15" s="294"/>
    </row>
    <row r="16" spans="1:10" ht="28.5" customHeight="1" x14ac:dyDescent="0.2">
      <c r="B16" s="286" t="s">
        <v>325</v>
      </c>
      <c r="C16" s="286"/>
      <c r="D16" s="286"/>
      <c r="E16" s="286"/>
      <c r="F16" s="286"/>
      <c r="G16" s="286"/>
      <c r="H16" s="286"/>
      <c r="I16" s="286"/>
    </row>
    <row r="17" spans="2:9" ht="16.5" customHeight="1" x14ac:dyDescent="0.2">
      <c r="B17" s="272" t="s">
        <v>481</v>
      </c>
      <c r="C17" s="272"/>
      <c r="D17" s="272"/>
      <c r="E17" s="272"/>
      <c r="F17" s="272"/>
      <c r="G17" s="272"/>
      <c r="H17" s="272"/>
      <c r="I17" s="272"/>
    </row>
    <row r="18" spans="2:9" ht="31.5" customHeight="1" x14ac:dyDescent="0.2">
      <c r="B18" s="286" t="s">
        <v>324</v>
      </c>
      <c r="C18" s="286"/>
      <c r="D18" s="286"/>
      <c r="E18" s="286"/>
      <c r="F18" s="286"/>
      <c r="G18" s="286"/>
      <c r="H18" s="286"/>
      <c r="I18" s="286"/>
    </row>
    <row r="19" spans="2:9" ht="6.75" customHeight="1" x14ac:dyDescent="0.2">
      <c r="B19" s="88"/>
      <c r="C19" s="88"/>
      <c r="D19" s="88"/>
      <c r="E19" s="88"/>
      <c r="F19" s="88"/>
      <c r="G19" s="88"/>
      <c r="H19" s="88"/>
      <c r="I19" s="88"/>
    </row>
    <row r="20" spans="2:9" ht="28.5" customHeight="1" x14ac:dyDescent="0.2">
      <c r="B20" s="228" t="s">
        <v>323</v>
      </c>
      <c r="C20" s="290" t="s">
        <v>322</v>
      </c>
      <c r="D20" s="291"/>
      <c r="E20" s="87"/>
      <c r="F20" s="13"/>
      <c r="G20" s="13"/>
      <c r="H20" s="13"/>
      <c r="I20" s="13"/>
    </row>
    <row r="21" spans="2:9" ht="18" customHeight="1" x14ac:dyDescent="0.2">
      <c r="B21" s="122" t="s">
        <v>326</v>
      </c>
      <c r="C21" s="292">
        <v>0.03</v>
      </c>
      <c r="D21" s="293"/>
      <c r="E21" s="87"/>
      <c r="F21" s="13"/>
      <c r="G21" s="13"/>
      <c r="H21" s="13"/>
      <c r="I21" s="13"/>
    </row>
    <row r="22" spans="2:9" ht="18" customHeight="1" x14ac:dyDescent="0.2">
      <c r="B22" s="122" t="s">
        <v>596</v>
      </c>
      <c r="C22" s="292">
        <v>0</v>
      </c>
      <c r="D22" s="293"/>
      <c r="E22" s="87"/>
      <c r="F22" s="13"/>
      <c r="G22" s="13"/>
      <c r="H22" s="13"/>
      <c r="I22" s="13"/>
    </row>
    <row r="23" spans="2:9" ht="18" customHeight="1" x14ac:dyDescent="0.2">
      <c r="B23" s="122" t="s">
        <v>321</v>
      </c>
      <c r="C23" s="292">
        <v>0.04</v>
      </c>
      <c r="D23" s="293"/>
      <c r="E23" s="13"/>
      <c r="F23" s="87"/>
      <c r="G23" s="87"/>
      <c r="H23" s="13"/>
      <c r="I23" s="13"/>
    </row>
    <row r="24" spans="2:9" ht="18" customHeight="1" x14ac:dyDescent="0.2">
      <c r="B24" s="128" t="s">
        <v>233</v>
      </c>
      <c r="C24" s="282">
        <v>7.0000000000000007E-2</v>
      </c>
      <c r="D24" s="283"/>
      <c r="E24" s="87"/>
      <c r="F24" s="87"/>
      <c r="G24" s="87"/>
      <c r="H24" s="13"/>
      <c r="I24" s="13"/>
    </row>
    <row r="25" spans="2:9" ht="18" customHeight="1" x14ac:dyDescent="0.2">
      <c r="B25" s="129" t="s">
        <v>234</v>
      </c>
      <c r="C25" s="284">
        <v>1</v>
      </c>
      <c r="D25" s="285"/>
      <c r="E25" s="87"/>
      <c r="F25" s="87"/>
      <c r="G25" s="87"/>
      <c r="H25" s="13"/>
      <c r="I25" s="13"/>
    </row>
    <row r="26" spans="2:9" ht="15" customHeight="1" x14ac:dyDescent="0.2">
      <c r="B26" s="87"/>
      <c r="C26" s="87"/>
      <c r="D26" s="87"/>
      <c r="E26" s="87"/>
      <c r="F26" s="13"/>
      <c r="G26" s="13"/>
      <c r="H26" s="13"/>
      <c r="I26" s="13"/>
    </row>
    <row r="27" spans="2:9" ht="15" customHeight="1" x14ac:dyDescent="0.2">
      <c r="B27" s="45" t="s">
        <v>157</v>
      </c>
      <c r="C27" s="13"/>
      <c r="D27" s="13"/>
      <c r="E27" s="13"/>
      <c r="F27" s="13"/>
      <c r="G27" s="13"/>
      <c r="H27" s="13"/>
      <c r="I27" s="13"/>
    </row>
    <row r="28" spans="2:9" ht="15" customHeight="1" x14ac:dyDescent="0.2">
      <c r="B28" s="89" t="s">
        <v>520</v>
      </c>
      <c r="C28" s="13"/>
      <c r="D28" s="13"/>
      <c r="E28" s="13"/>
      <c r="F28" s="13"/>
      <c r="G28" s="13"/>
      <c r="H28" s="13"/>
      <c r="I28" s="13"/>
    </row>
    <row r="29" spans="2:9" ht="15" customHeight="1" x14ac:dyDescent="0.2">
      <c r="B29" s="89" t="s">
        <v>521</v>
      </c>
      <c r="C29" s="13"/>
      <c r="D29" s="13"/>
      <c r="E29" s="13"/>
      <c r="F29" s="13"/>
      <c r="G29" s="13"/>
      <c r="H29" s="13"/>
      <c r="I29" s="13"/>
    </row>
    <row r="30" spans="2:9" ht="15" customHeight="1" x14ac:dyDescent="0.2">
      <c r="B30" s="89" t="s">
        <v>522</v>
      </c>
      <c r="C30" s="13"/>
      <c r="D30" s="13"/>
      <c r="E30" s="13"/>
      <c r="F30" s="13"/>
      <c r="G30" s="13"/>
      <c r="H30" s="13"/>
      <c r="I30" s="13"/>
    </row>
    <row r="31" spans="2:9" ht="15" customHeight="1" x14ac:dyDescent="0.2">
      <c r="B31" s="89" t="s">
        <v>523</v>
      </c>
      <c r="C31" s="13"/>
      <c r="D31" s="13"/>
      <c r="E31" s="13"/>
      <c r="F31" s="13"/>
      <c r="G31" s="13"/>
      <c r="H31" s="13"/>
      <c r="I31" s="13"/>
    </row>
    <row r="32" spans="2:9" ht="15" customHeight="1" x14ac:dyDescent="0.2">
      <c r="B32" s="89" t="s">
        <v>524</v>
      </c>
      <c r="C32" s="13"/>
      <c r="D32" s="13"/>
      <c r="E32" s="13"/>
      <c r="F32" s="13"/>
      <c r="G32" s="13"/>
      <c r="H32" s="13"/>
      <c r="I32" s="13"/>
    </row>
    <row r="33" spans="2:9" ht="15" customHeight="1" x14ac:dyDescent="0.2">
      <c r="B33" s="89" t="s">
        <v>525</v>
      </c>
      <c r="C33" s="13"/>
      <c r="D33" s="13"/>
      <c r="E33" s="13"/>
      <c r="F33" s="13"/>
      <c r="G33" s="13"/>
      <c r="H33" s="13"/>
      <c r="I33" s="13"/>
    </row>
    <row r="34" spans="2:9" ht="15" customHeight="1" x14ac:dyDescent="0.2">
      <c r="B34" s="89" t="s">
        <v>526</v>
      </c>
      <c r="C34" s="13"/>
      <c r="D34" s="13"/>
      <c r="E34" s="13"/>
      <c r="F34" s="13"/>
      <c r="G34" s="13"/>
      <c r="H34" s="13"/>
      <c r="I34" s="13"/>
    </row>
    <row r="35" spans="2:9" ht="15" customHeight="1" x14ac:dyDescent="0.2">
      <c r="B35" s="89" t="s">
        <v>527</v>
      </c>
      <c r="C35" s="13"/>
      <c r="D35" s="13"/>
      <c r="E35" s="13"/>
      <c r="F35" s="13"/>
      <c r="G35" s="13"/>
      <c r="H35" s="13"/>
      <c r="I35" s="13"/>
    </row>
    <row r="36" spans="2:9" ht="15" customHeight="1" x14ac:dyDescent="0.2">
      <c r="B36" s="89" t="s">
        <v>528</v>
      </c>
      <c r="C36" s="13"/>
      <c r="D36" s="13"/>
      <c r="E36" s="13"/>
      <c r="F36" s="13"/>
      <c r="G36" s="13"/>
      <c r="H36" s="13"/>
      <c r="I36" s="13"/>
    </row>
    <row r="37" spans="2:9" ht="15" customHeight="1" x14ac:dyDescent="0.2">
      <c r="B37" s="89" t="s">
        <v>529</v>
      </c>
      <c r="C37" s="13"/>
      <c r="D37" s="13"/>
      <c r="E37" s="13"/>
      <c r="F37" s="13"/>
      <c r="G37" s="13"/>
      <c r="H37" s="13"/>
      <c r="I37" s="13"/>
    </row>
    <row r="38" spans="2:9" ht="15" customHeight="1" x14ac:dyDescent="0.2">
      <c r="B38" s="89" t="s">
        <v>530</v>
      </c>
      <c r="C38" s="13"/>
      <c r="D38" s="13"/>
      <c r="E38" s="13"/>
      <c r="F38" s="13"/>
      <c r="G38" s="13"/>
      <c r="H38" s="13"/>
      <c r="I38" s="13"/>
    </row>
    <row r="39" spans="2:9" ht="15" customHeight="1" x14ac:dyDescent="0.2">
      <c r="B39" s="89" t="s">
        <v>531</v>
      </c>
      <c r="C39" s="13"/>
      <c r="D39" s="13"/>
      <c r="E39" s="13"/>
      <c r="F39" s="13"/>
      <c r="G39" s="13"/>
      <c r="H39" s="13"/>
      <c r="I39" s="13"/>
    </row>
    <row r="40" spans="2:9" ht="15" customHeight="1" x14ac:dyDescent="0.2">
      <c r="B40" s="13"/>
      <c r="C40" s="13"/>
      <c r="D40" s="13"/>
      <c r="E40" s="13"/>
      <c r="F40" s="13"/>
      <c r="G40" s="13"/>
      <c r="H40" s="13"/>
      <c r="I40" s="13"/>
    </row>
    <row r="41" spans="2:9" ht="15" customHeight="1" x14ac:dyDescent="0.2">
      <c r="B41" s="89"/>
      <c r="C41" s="13"/>
      <c r="D41" s="13"/>
      <c r="E41" s="13"/>
      <c r="F41" s="13"/>
      <c r="G41" s="13"/>
      <c r="H41" s="13"/>
      <c r="I41" s="13"/>
    </row>
    <row r="42" spans="2:9" ht="15" customHeight="1" x14ac:dyDescent="0.2">
      <c r="B42" s="90"/>
      <c r="C42" s="91"/>
      <c r="D42" s="13"/>
      <c r="E42" s="13"/>
      <c r="F42" s="13"/>
      <c r="G42" s="13"/>
      <c r="H42" s="13"/>
      <c r="I42" s="13"/>
    </row>
    <row r="43" spans="2:9" ht="15" customHeight="1" x14ac:dyDescent="0.2">
      <c r="C43" s="91"/>
      <c r="D43" s="91"/>
    </row>
    <row r="44" spans="2:9" ht="15" customHeight="1" x14ac:dyDescent="0.2">
      <c r="C44" s="91"/>
      <c r="D44" s="13"/>
    </row>
    <row r="45" spans="2:9" ht="15" customHeight="1" x14ac:dyDescent="0.2">
      <c r="C45" s="91"/>
      <c r="D45" s="13"/>
    </row>
    <row r="46" spans="2:9" ht="15" customHeight="1" x14ac:dyDescent="0.2">
      <c r="C46" s="91"/>
      <c r="D46" s="13"/>
    </row>
    <row r="47" spans="2:9" ht="15" customHeight="1" x14ac:dyDescent="0.2">
      <c r="C47" s="91"/>
      <c r="D47" s="13"/>
    </row>
    <row r="48" spans="2:9" ht="15" customHeight="1" x14ac:dyDescent="0.2">
      <c r="C48" s="91"/>
      <c r="D48" s="13"/>
    </row>
    <row r="49" spans="3:4" ht="15" customHeight="1" x14ac:dyDescent="0.2">
      <c r="C49" s="91"/>
      <c r="D49" s="13"/>
    </row>
    <row r="50" spans="3:4" ht="15" customHeight="1" x14ac:dyDescent="0.2">
      <c r="C50" s="91"/>
      <c r="D50" s="13"/>
    </row>
    <row r="51" spans="3:4" ht="15" customHeight="1" x14ac:dyDescent="0.2">
      <c r="C51" s="91"/>
      <c r="D51" s="13"/>
    </row>
    <row r="52" spans="3:4" ht="15" customHeight="1" x14ac:dyDescent="0.2">
      <c r="C52" s="91"/>
      <c r="D52" s="13"/>
    </row>
    <row r="53" spans="3:4" ht="15" customHeight="1" x14ac:dyDescent="0.2">
      <c r="C53" s="91"/>
      <c r="D53" s="13"/>
    </row>
  </sheetData>
  <sheetProtection algorithmName="SHA-512" hashValue="GXW2DObiZ+ctnnTAXQHgwIys24jqsGSJ5SDLjEZwrBjhnhJpOYAswvz8Nu7eXg9MvXquL7tn0y/bGfEnwnNocQ==" saltValue="THNpjfbp1wg3Sgk9JamsoQ==" spinCount="100000" sheet="1" objects="1" scenarios="1"/>
  <mergeCells count="12">
    <mergeCell ref="C24:D24"/>
    <mergeCell ref="C25:D25"/>
    <mergeCell ref="B18:I18"/>
    <mergeCell ref="F9:F11"/>
    <mergeCell ref="C20:D20"/>
    <mergeCell ref="C21:D21"/>
    <mergeCell ref="C22:D22"/>
    <mergeCell ref="C23:D23"/>
    <mergeCell ref="B14:I14"/>
    <mergeCell ref="B15:I15"/>
    <mergeCell ref="B16:I16"/>
    <mergeCell ref="B17:I17"/>
  </mergeCells>
  <hyperlinks>
    <hyperlink ref="B28" r:id="rId1" display="Infratil - Community" xr:uid="{3C231424-56B5-4765-96E1-EA8B6998EB57}"/>
    <hyperlink ref="B29" r:id="rId2" xr:uid="{E78BF423-3C96-46D8-94F8-9ACC74D97C54}"/>
    <hyperlink ref="B30" r:id="rId3" display="CDC: Thriving People" xr:uid="{52107CD8-C4FC-402A-9D02-0991B334F705}"/>
    <hyperlink ref="B31" r:id="rId4" display="Longroad: People &amp; Community" xr:uid="{D6BCEBC0-A598-4759-A3DC-C9C010300FB3}"/>
    <hyperlink ref="B32" r:id="rId5" display="One NZ: Corporate Responsibility" xr:uid="{1BB048A6-AC12-4A6D-9F32-A9A94738484A}"/>
    <hyperlink ref="B33" r:id="rId6" display="https://one.nz/why-choose-us/te-rourou/" xr:uid="{F0241DE8-77EE-4BB5-A3F7-8B11FBAC2FC8}"/>
    <hyperlink ref="B34" r:id="rId7" display="Wellington Airport: Community &amp; Sustainability Hub" xr:uid="{7AE8E509-AF96-4998-8A2B-3743E7676D5E}"/>
    <hyperlink ref="B35" r:id="rId8" display="RHCNZ Medical Imaging: Community" xr:uid="{B40E9E19-5BA7-4A62-B525-C96EF408A6F6}"/>
    <hyperlink ref="B36" r:id="rId9" display="Gurin Energy: Sustainability" xr:uid="{480DE1B6-AE69-442B-8C61-BCBDCE688E59}"/>
    <hyperlink ref="B37" r:id="rId10" location="creating-shared-value-for-clientsand-communities" display="Galileo: Sustainability" xr:uid="{AC4096A8-F094-45CC-B3A0-24F27314F60C}"/>
    <hyperlink ref="B38" r:id="rId11" display="Kao Data: Sustainability" xr:uid="{C640A7ED-8B08-4DFD-B15D-4AA90C3D37EC}"/>
    <hyperlink ref="B39" r:id="rId12" display="Mint Renewables: Community" xr:uid="{8F9370A9-5F1D-478E-AD11-BDBAB3B3DED1}"/>
    <hyperlink ref="B18:I18" r:id="rId13" display="https://infratil.com/about-infratil/governance/governance-documents/company-policies/ethics-policy-and-code-of-conduct-2025/" xr:uid="{08CBD91C-9197-41A1-9FF2-52A4F7D4AFC5}"/>
    <hyperlink ref="B16:G16" r:id="rId14" display="3. Year-on-year decline in portfolio donations reflects the completion of One NZ's &quot;One Good Kiwi&quot; giving programme in FY25. Having donated $3 million to youth-focused charities through this initiative, One NZ is now focusing its charitable giving via Te Rourou, One Aotearoa Foundation. " xr:uid="{D21BD58D-4FDA-45F4-98B3-65FC9BD6E596}"/>
  </hyperlinks>
  <pageMargins left="0.25" right="0.25" top="0.25" bottom="0.25" header="0.125" footer="0.125"/>
  <pageSetup paperSize="9" scale="77" orientation="landscape" r:id="rId15"/>
  <ignoredErrors>
    <ignoredError sqref="D11 D9:E9 D10" numberStoredAsText="1"/>
  </ignoredErrors>
  <drawing r:id="rId1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FB402-60A8-48EB-B9B3-92544A4DB781}">
  <sheetPr>
    <tabColor rgb="FF898681"/>
    <pageSetUpPr autoPageBreaks="0" fitToPage="1"/>
  </sheetPr>
  <dimension ref="A22"/>
  <sheetViews>
    <sheetView showGridLines="0" zoomScale="90" zoomScaleNormal="90" workbookViewId="0">
      <selection activeCell="B2" sqref="B2"/>
    </sheetView>
  </sheetViews>
  <sheetFormatPr defaultRowHeight="15" x14ac:dyDescent="0.25"/>
  <cols>
    <col min="1" max="1" width="1.7109375" customWidth="1"/>
  </cols>
  <sheetData>
    <row r="22" ht="78.75" customHeight="1" x14ac:dyDescent="0.25"/>
  </sheetData>
  <pageMargins left="0.25" right="0.25" top="0.25" bottom="0.25" header="0.125" footer="0.12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08CF-20F5-4994-964F-E5006F563C83}">
  <sheetPr>
    <tabColor theme="9" tint="-0.499984740745262"/>
    <pageSetUpPr autoPageBreaks="0" fitToPage="1"/>
  </sheetPr>
  <dimension ref="A1:J73"/>
  <sheetViews>
    <sheetView showGridLines="0" topLeftCell="A29" zoomScale="90" zoomScaleNormal="90" workbookViewId="0">
      <selection activeCell="B2" sqref="B2"/>
    </sheetView>
  </sheetViews>
  <sheetFormatPr defaultColWidth="0" defaultRowHeight="15" customHeight="1" x14ac:dyDescent="0.2"/>
  <cols>
    <col min="1" max="1" width="1.7109375" style="7" customWidth="1"/>
    <col min="2" max="2" width="64" style="7" bestFit="1" customWidth="1"/>
    <col min="3" max="6" width="36.85546875" style="7" customWidth="1"/>
    <col min="7" max="7" width="20.7109375" style="7" customWidth="1"/>
    <col min="8" max="8" width="30.7109375" style="7" hidden="1" customWidth="1"/>
    <col min="9" max="10" width="20.7109375" style="7" hidden="1" customWidth="1"/>
    <col min="11" max="16384" width="9.140625" style="7" hidden="1"/>
  </cols>
  <sheetData>
    <row r="1" spans="1:9" s="64" customFormat="1" ht="5.0999999999999996" customHeight="1" x14ac:dyDescent="0.2">
      <c r="A1" s="17"/>
      <c r="B1" s="22"/>
      <c r="C1" s="17"/>
      <c r="D1" s="17"/>
      <c r="E1" s="17"/>
      <c r="F1" s="17"/>
      <c r="G1" s="17"/>
      <c r="H1" s="17"/>
      <c r="I1" s="17"/>
    </row>
    <row r="2" spans="1:9" s="201" customFormat="1" ht="15" customHeight="1" x14ac:dyDescent="0.25">
      <c r="A2" s="194"/>
      <c r="B2" s="195" t="s">
        <v>0</v>
      </c>
      <c r="C2" s="196"/>
      <c r="D2" s="194"/>
      <c r="E2" s="194"/>
      <c r="F2" s="194"/>
      <c r="G2" s="194"/>
      <c r="H2" s="194"/>
      <c r="I2" s="194"/>
    </row>
    <row r="3" spans="1:9" s="201" customFormat="1" ht="15" customHeight="1" x14ac:dyDescent="0.25">
      <c r="A3" s="194"/>
      <c r="B3" s="197" t="s">
        <v>242</v>
      </c>
      <c r="C3" s="198"/>
      <c r="D3" s="194"/>
      <c r="E3" s="194"/>
      <c r="F3" s="194"/>
      <c r="G3" s="194"/>
      <c r="H3" s="194"/>
      <c r="I3" s="194"/>
    </row>
    <row r="4" spans="1:9" s="201" customFormat="1" ht="15" customHeight="1" x14ac:dyDescent="0.25">
      <c r="A4" s="194"/>
      <c r="B4" s="199" t="s">
        <v>178</v>
      </c>
      <c r="C4" s="200"/>
      <c r="D4" s="194"/>
      <c r="E4" s="194"/>
      <c r="F4" s="194"/>
      <c r="G4" s="194"/>
      <c r="H4" s="194"/>
      <c r="I4" s="194"/>
    </row>
    <row r="5" spans="1:9" s="64" customFormat="1" ht="5.0999999999999996" customHeight="1" x14ac:dyDescent="0.2">
      <c r="A5" s="17"/>
      <c r="B5" s="22"/>
      <c r="C5" s="23"/>
      <c r="D5" s="17"/>
      <c r="E5" s="17"/>
      <c r="F5" s="17"/>
      <c r="G5" s="17"/>
      <c r="H5" s="17"/>
      <c r="I5" s="17"/>
    </row>
    <row r="6" spans="1:9" ht="5.0999999999999996" customHeight="1" x14ac:dyDescent="0.2"/>
    <row r="7" spans="1:9" ht="74.25" customHeight="1" x14ac:dyDescent="0.2">
      <c r="B7" s="297" t="s">
        <v>519</v>
      </c>
      <c r="C7" s="297"/>
      <c r="D7" s="297"/>
      <c r="E7" s="297"/>
      <c r="F7" s="297"/>
    </row>
    <row r="8" spans="1:9" ht="5.0999999999999996" customHeight="1" x14ac:dyDescent="0.2">
      <c r="B8" s="13"/>
      <c r="C8" s="13"/>
      <c r="D8" s="13"/>
      <c r="E8" s="13"/>
      <c r="F8" s="13"/>
    </row>
    <row r="9" spans="1:9" ht="30" customHeight="1" x14ac:dyDescent="0.2">
      <c r="B9" s="85" t="s">
        <v>52</v>
      </c>
      <c r="C9" s="65" t="s">
        <v>0</v>
      </c>
      <c r="D9" s="65" t="s">
        <v>53</v>
      </c>
      <c r="E9" s="70" t="s">
        <v>498</v>
      </c>
      <c r="F9" s="70" t="s">
        <v>284</v>
      </c>
    </row>
    <row r="10" spans="1:9" ht="27.95" customHeight="1" x14ac:dyDescent="0.2">
      <c r="B10" s="66" t="s">
        <v>54</v>
      </c>
      <c r="C10" s="92" t="s">
        <v>55</v>
      </c>
      <c r="D10" s="92" t="s">
        <v>56</v>
      </c>
      <c r="E10" s="93" t="s">
        <v>305</v>
      </c>
      <c r="F10" s="96">
        <v>0</v>
      </c>
    </row>
    <row r="11" spans="1:9" ht="27.95" customHeight="1" x14ac:dyDescent="0.2">
      <c r="B11" s="66" t="s">
        <v>57</v>
      </c>
      <c r="C11" s="92" t="s">
        <v>159</v>
      </c>
      <c r="D11" s="93" t="s">
        <v>58</v>
      </c>
      <c r="E11" s="93" t="s">
        <v>497</v>
      </c>
      <c r="F11" s="96" t="s">
        <v>222</v>
      </c>
    </row>
    <row r="12" spans="1:9" ht="27.95" customHeight="1" x14ac:dyDescent="0.2">
      <c r="B12" s="66" t="s">
        <v>59</v>
      </c>
      <c r="C12" s="92" t="s">
        <v>150</v>
      </c>
      <c r="D12" s="93" t="s">
        <v>58</v>
      </c>
      <c r="E12" s="93" t="s">
        <v>305</v>
      </c>
      <c r="F12" s="96">
        <v>0</v>
      </c>
    </row>
    <row r="13" spans="1:9" ht="42" customHeight="1" x14ac:dyDescent="0.2">
      <c r="B13" s="66" t="s">
        <v>60</v>
      </c>
      <c r="C13" s="92" t="s">
        <v>150</v>
      </c>
      <c r="D13" s="97" t="s">
        <v>490</v>
      </c>
      <c r="E13" s="93" t="s">
        <v>305</v>
      </c>
      <c r="F13" s="247" t="s">
        <v>223</v>
      </c>
    </row>
    <row r="14" spans="1:9" ht="27.95" customHeight="1" x14ac:dyDescent="0.2">
      <c r="B14" s="66" t="s">
        <v>61</v>
      </c>
      <c r="C14" s="92" t="s">
        <v>159</v>
      </c>
      <c r="D14" s="93" t="s">
        <v>488</v>
      </c>
      <c r="E14" s="79" t="s">
        <v>237</v>
      </c>
      <c r="F14" s="96">
        <v>0</v>
      </c>
    </row>
    <row r="15" spans="1:9" ht="27.95" customHeight="1" x14ac:dyDescent="0.2">
      <c r="B15" s="66" t="s">
        <v>1</v>
      </c>
      <c r="C15" s="93" t="s">
        <v>62</v>
      </c>
      <c r="D15" s="93" t="s">
        <v>489</v>
      </c>
      <c r="E15" s="93" t="s">
        <v>305</v>
      </c>
      <c r="F15" s="95"/>
    </row>
    <row r="16" spans="1:9" ht="27.95" customHeight="1" x14ac:dyDescent="0.2">
      <c r="B16" s="66" t="s">
        <v>63</v>
      </c>
      <c r="C16" s="92" t="s">
        <v>159</v>
      </c>
      <c r="D16" s="92" t="s">
        <v>159</v>
      </c>
      <c r="E16" s="93" t="s">
        <v>305</v>
      </c>
      <c r="F16" s="247" t="s">
        <v>339</v>
      </c>
    </row>
    <row r="17" spans="2:9" ht="27.95" customHeight="1" x14ac:dyDescent="0.2">
      <c r="B17" s="66" t="s">
        <v>224</v>
      </c>
      <c r="C17" s="96" t="s">
        <v>221</v>
      </c>
      <c r="D17" s="97" t="s">
        <v>508</v>
      </c>
      <c r="E17" s="79" t="s">
        <v>237</v>
      </c>
      <c r="F17" s="95"/>
    </row>
    <row r="18" spans="2:9" ht="27.95" customHeight="1" x14ac:dyDescent="0.2">
      <c r="B18" s="66" t="s">
        <v>64</v>
      </c>
      <c r="C18" s="92" t="s">
        <v>159</v>
      </c>
      <c r="D18" s="92" t="s">
        <v>159</v>
      </c>
      <c r="E18" s="79" t="s">
        <v>237</v>
      </c>
      <c r="F18" s="96" t="s">
        <v>338</v>
      </c>
    </row>
    <row r="19" spans="2:9" ht="27.95" customHeight="1" x14ac:dyDescent="0.2">
      <c r="B19" s="66" t="s">
        <v>517</v>
      </c>
      <c r="C19" s="94" t="s">
        <v>480</v>
      </c>
      <c r="D19" s="92" t="s">
        <v>159</v>
      </c>
      <c r="E19" s="93" t="s">
        <v>305</v>
      </c>
      <c r="F19" s="96" t="s">
        <v>337</v>
      </c>
    </row>
    <row r="20" spans="2:9" ht="27.95" customHeight="1" x14ac:dyDescent="0.2">
      <c r="B20" s="66" t="s">
        <v>518</v>
      </c>
      <c r="C20" s="94" t="s">
        <v>474</v>
      </c>
      <c r="D20" s="93" t="s">
        <v>491</v>
      </c>
      <c r="E20" s="93" t="s">
        <v>305</v>
      </c>
      <c r="F20" s="96" t="s">
        <v>337</v>
      </c>
      <c r="G20" s="295"/>
      <c r="H20" s="295"/>
      <c r="I20" s="295"/>
    </row>
    <row r="21" spans="2:9" ht="25.5" x14ac:dyDescent="0.2">
      <c r="B21" s="66" t="s">
        <v>66</v>
      </c>
      <c r="C21" s="97" t="s">
        <v>67</v>
      </c>
      <c r="D21" s="93" t="s">
        <v>492</v>
      </c>
      <c r="E21" s="93" t="s">
        <v>305</v>
      </c>
      <c r="F21" s="95"/>
      <c r="G21" s="295"/>
      <c r="H21" s="295"/>
      <c r="I21" s="295"/>
    </row>
    <row r="22" spans="2:9" ht="18.75" customHeight="1" x14ac:dyDescent="0.2">
      <c r="B22" s="98"/>
      <c r="C22" s="99"/>
      <c r="D22" s="100"/>
      <c r="E22" s="13"/>
      <c r="F22" s="13"/>
    </row>
    <row r="23" spans="2:9" s="13" customFormat="1" ht="30" customHeight="1" x14ac:dyDescent="0.2">
      <c r="B23" s="296" t="s">
        <v>283</v>
      </c>
      <c r="C23" s="296"/>
      <c r="D23" s="296"/>
      <c r="E23" s="296"/>
      <c r="F23" s="296"/>
    </row>
    <row r="24" spans="2:9" ht="9" customHeight="1" x14ac:dyDescent="0.2">
      <c r="B24" s="13"/>
      <c r="C24" s="13"/>
      <c r="D24" s="13"/>
      <c r="E24" s="13"/>
      <c r="F24" s="13"/>
    </row>
    <row r="25" spans="2:9" ht="30" customHeight="1" x14ac:dyDescent="0.2">
      <c r="B25" s="85" t="s">
        <v>68</v>
      </c>
      <c r="C25" s="65">
        <v>2026</v>
      </c>
      <c r="D25" s="65">
        <v>2025</v>
      </c>
      <c r="E25" s="65">
        <v>2024</v>
      </c>
      <c r="F25" s="65">
        <v>2023</v>
      </c>
    </row>
    <row r="26" spans="2:9" ht="15" customHeight="1" x14ac:dyDescent="0.2">
      <c r="B26" s="66" t="s">
        <v>143</v>
      </c>
      <c r="C26" s="101">
        <v>1</v>
      </c>
      <c r="D26" s="101">
        <v>1</v>
      </c>
      <c r="E26" s="102">
        <v>0.77</v>
      </c>
      <c r="F26" s="102">
        <v>0.67</v>
      </c>
    </row>
    <row r="27" spans="2:9" ht="15" customHeight="1" x14ac:dyDescent="0.2">
      <c r="B27" s="66" t="s">
        <v>144</v>
      </c>
      <c r="C27" s="101">
        <v>1</v>
      </c>
      <c r="D27" s="101">
        <v>1</v>
      </c>
      <c r="E27" s="102">
        <v>1</v>
      </c>
      <c r="F27" s="102">
        <v>1</v>
      </c>
    </row>
    <row r="28" spans="2:9" ht="15" customHeight="1" x14ac:dyDescent="0.2">
      <c r="B28" s="66" t="s">
        <v>59</v>
      </c>
      <c r="C28" s="101">
        <v>1</v>
      </c>
      <c r="D28" s="101">
        <v>0.82</v>
      </c>
      <c r="E28" s="102">
        <v>0.69</v>
      </c>
      <c r="F28" s="102">
        <v>0.75</v>
      </c>
    </row>
    <row r="29" spans="2:9" ht="15" customHeight="1" x14ac:dyDescent="0.2">
      <c r="B29" s="66" t="s">
        <v>145</v>
      </c>
      <c r="C29" s="101">
        <v>1</v>
      </c>
      <c r="D29" s="101">
        <v>1</v>
      </c>
      <c r="E29" s="102">
        <v>0.77</v>
      </c>
      <c r="F29" s="102">
        <v>0.67</v>
      </c>
    </row>
    <row r="30" spans="2:9" ht="15" customHeight="1" x14ac:dyDescent="0.2">
      <c r="B30" s="66" t="s">
        <v>61</v>
      </c>
      <c r="C30" s="101">
        <v>1</v>
      </c>
      <c r="D30" s="101">
        <v>1</v>
      </c>
      <c r="E30" s="102">
        <v>0.92</v>
      </c>
      <c r="F30" s="102">
        <v>0.92</v>
      </c>
    </row>
    <row r="31" spans="2:9" ht="15" customHeight="1" x14ac:dyDescent="0.2">
      <c r="B31" s="66" t="s">
        <v>1</v>
      </c>
      <c r="C31" s="101">
        <v>1</v>
      </c>
      <c r="D31" s="101">
        <v>1</v>
      </c>
      <c r="E31" s="102">
        <v>1</v>
      </c>
      <c r="F31" s="102">
        <v>0.83</v>
      </c>
    </row>
    <row r="32" spans="2:9" ht="15" customHeight="1" x14ac:dyDescent="0.2">
      <c r="B32" s="66" t="s">
        <v>146</v>
      </c>
      <c r="C32" s="101">
        <v>0.91</v>
      </c>
      <c r="D32" s="101">
        <v>0.82</v>
      </c>
      <c r="E32" s="102">
        <v>0.62</v>
      </c>
      <c r="F32" s="102">
        <v>0.42</v>
      </c>
    </row>
    <row r="33" spans="2:6" ht="15" customHeight="1" x14ac:dyDescent="0.2">
      <c r="B33" s="66" t="s">
        <v>64</v>
      </c>
      <c r="C33" s="101">
        <v>0.91</v>
      </c>
      <c r="D33" s="101">
        <v>0.91</v>
      </c>
      <c r="E33" s="102">
        <v>0.85</v>
      </c>
      <c r="F33" s="102">
        <v>0.67</v>
      </c>
    </row>
    <row r="34" spans="2:6" ht="15" customHeight="1" x14ac:dyDescent="0.2">
      <c r="B34" s="66" t="s">
        <v>147</v>
      </c>
      <c r="C34" s="101">
        <v>1</v>
      </c>
      <c r="D34" s="101">
        <v>1</v>
      </c>
      <c r="E34" s="102">
        <v>0.85</v>
      </c>
      <c r="F34" s="102">
        <v>0.75</v>
      </c>
    </row>
    <row r="35" spans="2:6" ht="15" customHeight="1" x14ac:dyDescent="0.2">
      <c r="B35" s="66" t="s">
        <v>65</v>
      </c>
      <c r="C35" s="101">
        <v>1</v>
      </c>
      <c r="D35" s="101">
        <v>1</v>
      </c>
      <c r="E35" s="102">
        <v>0.85</v>
      </c>
      <c r="F35" s="102">
        <v>0.92</v>
      </c>
    </row>
    <row r="36" spans="2:6" ht="15" customHeight="1" x14ac:dyDescent="0.2">
      <c r="B36" s="66" t="s">
        <v>66</v>
      </c>
      <c r="C36" s="101">
        <v>1</v>
      </c>
      <c r="D36" s="101">
        <v>1</v>
      </c>
      <c r="E36" s="102">
        <v>0.92</v>
      </c>
      <c r="F36" s="102">
        <v>0.92</v>
      </c>
    </row>
    <row r="37" spans="2:6" ht="15" customHeight="1" x14ac:dyDescent="0.2">
      <c r="B37" s="66" t="s">
        <v>254</v>
      </c>
      <c r="C37" s="101">
        <v>0.82</v>
      </c>
      <c r="D37" s="95"/>
      <c r="E37" s="95"/>
      <c r="F37" s="95"/>
    </row>
    <row r="38" spans="2:6" ht="5.0999999999999996" customHeight="1" x14ac:dyDescent="0.2"/>
    <row r="49" s="7" customFormat="1" ht="15" customHeight="1" x14ac:dyDescent="0.2"/>
    <row r="50" s="7" customFormat="1" ht="15" customHeight="1" x14ac:dyDescent="0.2"/>
    <row r="51" s="7" customFormat="1" ht="15" customHeight="1" x14ac:dyDescent="0.2"/>
    <row r="52" s="7" customFormat="1" ht="15" customHeight="1" x14ac:dyDescent="0.2"/>
    <row r="53" s="7" customFormat="1" ht="15" customHeight="1" x14ac:dyDescent="0.2"/>
    <row r="54" s="7" customFormat="1" ht="15" customHeight="1" x14ac:dyDescent="0.2"/>
    <row r="55" s="7" customFormat="1" ht="15" customHeight="1" x14ac:dyDescent="0.2"/>
    <row r="56" s="7" customFormat="1" ht="15" customHeight="1" x14ac:dyDescent="0.2"/>
    <row r="57" s="7" customFormat="1" ht="15" customHeight="1" x14ac:dyDescent="0.2"/>
    <row r="58" s="7" customFormat="1" ht="15" customHeight="1" x14ac:dyDescent="0.2"/>
    <row r="59" s="7" customFormat="1" ht="15" customHeight="1" x14ac:dyDescent="0.2"/>
    <row r="60" s="7" customFormat="1" ht="15" customHeight="1" x14ac:dyDescent="0.2"/>
    <row r="61" s="7" customFormat="1" ht="15" customHeight="1" x14ac:dyDescent="0.2"/>
    <row r="62" s="7" customFormat="1" ht="15" customHeight="1" x14ac:dyDescent="0.2"/>
    <row r="63" s="7" customFormat="1" ht="15" customHeight="1" x14ac:dyDescent="0.2"/>
    <row r="64" s="7" customFormat="1" ht="15" customHeight="1" x14ac:dyDescent="0.2"/>
    <row r="72" spans="2:6" ht="26.25" x14ac:dyDescent="0.2">
      <c r="B72" s="33"/>
      <c r="D72" s="41"/>
      <c r="F72" s="103"/>
    </row>
    <row r="73" spans="2:6" ht="15" customHeight="1" x14ac:dyDescent="0.2">
      <c r="B73" s="33"/>
      <c r="D73" s="40"/>
    </row>
  </sheetData>
  <mergeCells count="3">
    <mergeCell ref="G20:I21"/>
    <mergeCell ref="B23:F23"/>
    <mergeCell ref="B7:F7"/>
  </mergeCells>
  <hyperlinks>
    <hyperlink ref="C10" r:id="rId1" xr:uid="{1DF40A0D-2DBC-47CD-9BC2-03243064AE0A}"/>
    <hyperlink ref="C12" r:id="rId2" xr:uid="{33E5A42D-639C-42EE-8443-9CE3518CC138}"/>
    <hyperlink ref="C13" r:id="rId3" xr:uid="{F5836D90-5366-47F4-AC72-4C9F1EFEF6B5}"/>
    <hyperlink ref="C14" r:id="rId4" xr:uid="{4875CF64-C150-4CE2-9CD5-81E952D582EE}"/>
    <hyperlink ref="C16" r:id="rId5" xr:uid="{D09DC373-0A4C-4AC7-8DB4-FB21A9ECB260}"/>
    <hyperlink ref="C18" r:id="rId6" xr:uid="{748220E6-BC7C-4DDD-B842-477B236265BD}"/>
    <hyperlink ref="C19" r:id="rId7" display="Privacy (Data covered by Morrison)" xr:uid="{FDBE136A-0BD4-4AB9-976E-0156A6D0A403}"/>
    <hyperlink ref="C11" r:id="rId8" xr:uid="{54A58365-8788-43A0-9132-9A29CB69F1B3}"/>
    <hyperlink ref="D10" r:id="rId9" xr:uid="{0F371004-E28D-44E5-8968-40D01444A587}"/>
    <hyperlink ref="D16" r:id="rId10" display="☑" xr:uid="{AD397B4C-1E26-45EE-8472-16AD56CC270A}"/>
    <hyperlink ref="D18" r:id="rId11" display="☑" xr:uid="{F5DFB7B2-CDEE-427B-9F00-DA8428C055E1}"/>
    <hyperlink ref="D19" r:id="rId12" display="☑" xr:uid="{E92F842E-6EB0-4C51-96F2-6E547B182A3D}"/>
    <hyperlink ref="C20" r:id="rId13" display="Click to view Infratil's Information Security &amp; Responsible AI Policy" xr:uid="{DA0168CB-2E4C-4A8A-B3F4-CF42AAFA6F48}"/>
  </hyperlinks>
  <pageMargins left="0.25" right="0.25" top="0.25" bottom="0.25" header="0.125" footer="0.125"/>
  <pageSetup paperSize="9" scale="46" orientation="landscape" r:id="rId14"/>
  <drawing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181D8-7199-4C99-A6D9-264B4EC56771}">
  <sheetPr>
    <tabColor theme="9" tint="-0.499984740745262"/>
    <pageSetUpPr fitToPage="1"/>
  </sheetPr>
  <dimension ref="A1:J30"/>
  <sheetViews>
    <sheetView showGridLines="0" zoomScale="90" zoomScaleNormal="90" workbookViewId="0">
      <selection activeCell="B2" sqref="B2"/>
    </sheetView>
  </sheetViews>
  <sheetFormatPr defaultRowHeight="15" x14ac:dyDescent="0.25"/>
  <cols>
    <col min="1" max="1" width="1.7109375" customWidth="1"/>
    <col min="2" max="2" width="24.7109375" customWidth="1"/>
    <col min="3" max="5" width="35.7109375" customWidth="1"/>
    <col min="6" max="6" width="7.140625" customWidth="1"/>
    <col min="7" max="7" width="24.7109375" customWidth="1"/>
    <col min="8" max="10" width="35.7109375" customWidth="1"/>
  </cols>
  <sheetData>
    <row r="1" spans="1:10" ht="6.75" customHeight="1" x14ac:dyDescent="0.25">
      <c r="A1" s="17"/>
      <c r="B1" s="22"/>
      <c r="C1" s="17"/>
      <c r="D1" s="17"/>
      <c r="E1" s="17"/>
      <c r="F1" s="17"/>
      <c r="G1" s="17"/>
      <c r="H1" s="17"/>
      <c r="I1" s="17"/>
      <c r="J1" s="17"/>
    </row>
    <row r="2" spans="1:10" x14ac:dyDescent="0.25">
      <c r="A2" s="194"/>
      <c r="B2" s="195" t="s">
        <v>0</v>
      </c>
      <c r="C2" s="196"/>
      <c r="D2" s="194"/>
      <c r="E2" s="194"/>
      <c r="F2" s="194"/>
      <c r="G2" s="194"/>
      <c r="H2" s="194"/>
      <c r="I2" s="194"/>
      <c r="J2" s="194"/>
    </row>
    <row r="3" spans="1:10" x14ac:dyDescent="0.25">
      <c r="A3" s="194"/>
      <c r="B3" s="197" t="s">
        <v>242</v>
      </c>
      <c r="C3" s="198"/>
      <c r="D3" s="194"/>
      <c r="E3" s="194"/>
      <c r="F3" s="194"/>
      <c r="G3" s="194"/>
      <c r="H3" s="194"/>
      <c r="I3" s="194"/>
      <c r="J3" s="194"/>
    </row>
    <row r="4" spans="1:10" x14ac:dyDescent="0.25">
      <c r="A4" s="194"/>
      <c r="B4" s="199" t="s">
        <v>399</v>
      </c>
      <c r="C4" s="200"/>
      <c r="D4" s="194"/>
      <c r="E4" s="194"/>
      <c r="F4" s="194"/>
      <c r="G4" s="194"/>
      <c r="H4" s="194"/>
      <c r="I4" s="194"/>
      <c r="J4" s="194"/>
    </row>
    <row r="5" spans="1:10" ht="3" customHeight="1" x14ac:dyDescent="0.25">
      <c r="A5" s="17"/>
      <c r="B5" s="22"/>
      <c r="C5" s="23"/>
      <c r="D5" s="17"/>
      <c r="E5" s="17"/>
      <c r="F5" s="17"/>
      <c r="G5" s="17"/>
      <c r="H5" s="17"/>
      <c r="I5" s="17"/>
      <c r="J5" s="17"/>
    </row>
    <row r="6" spans="1:10" ht="8.25" customHeight="1" x14ac:dyDescent="0.25">
      <c r="A6" s="19"/>
      <c r="B6" s="26"/>
      <c r="C6" s="27"/>
      <c r="D6" s="19"/>
      <c r="E6" s="19"/>
      <c r="F6" s="19"/>
      <c r="G6" s="19"/>
      <c r="H6" s="19"/>
      <c r="I6" s="19"/>
      <c r="J6" s="19"/>
    </row>
    <row r="7" spans="1:10" ht="32.1" customHeight="1" x14ac:dyDescent="0.25">
      <c r="B7" s="299" t="s">
        <v>306</v>
      </c>
      <c r="C7" s="299"/>
      <c r="D7" s="299"/>
      <c r="E7" s="299"/>
      <c r="F7" s="299"/>
      <c r="G7" s="299"/>
      <c r="H7" s="299"/>
      <c r="I7" s="299"/>
      <c r="J7" s="299"/>
    </row>
    <row r="8" spans="1:10" ht="9" customHeight="1" x14ac:dyDescent="0.25">
      <c r="B8" s="104"/>
      <c r="C8" s="104"/>
      <c r="D8" s="104"/>
      <c r="E8" s="104"/>
      <c r="F8" s="104"/>
      <c r="G8" s="104"/>
      <c r="H8" s="104"/>
      <c r="I8" s="104"/>
      <c r="J8" s="104"/>
    </row>
    <row r="9" spans="1:10" ht="27" customHeight="1" x14ac:dyDescent="0.25">
      <c r="B9" s="300" t="s">
        <v>201</v>
      </c>
      <c r="C9" s="300"/>
      <c r="D9" s="300"/>
      <c r="E9" s="300"/>
      <c r="F9" s="124"/>
      <c r="G9" s="300" t="s">
        <v>208</v>
      </c>
      <c r="H9" s="300"/>
      <c r="I9" s="300"/>
      <c r="J9" s="300"/>
    </row>
    <row r="10" spans="1:10" ht="33.75" customHeight="1" x14ac:dyDescent="0.25">
      <c r="B10" s="222" t="s">
        <v>202</v>
      </c>
      <c r="C10" s="222" t="s">
        <v>203</v>
      </c>
      <c r="D10" s="222" t="s">
        <v>204</v>
      </c>
      <c r="E10" s="222" t="s">
        <v>205</v>
      </c>
      <c r="F10" s="124"/>
      <c r="G10" s="222" t="s">
        <v>209</v>
      </c>
      <c r="H10" s="222" t="s">
        <v>210</v>
      </c>
      <c r="I10" s="222" t="s">
        <v>211</v>
      </c>
      <c r="J10" s="222" t="s">
        <v>212</v>
      </c>
    </row>
    <row r="11" spans="1:10" ht="114.75" customHeight="1" x14ac:dyDescent="0.25">
      <c r="B11" s="223" t="s">
        <v>206</v>
      </c>
      <c r="C11" s="125" t="s">
        <v>289</v>
      </c>
      <c r="D11" s="125" t="s">
        <v>290</v>
      </c>
      <c r="E11" s="125" t="s">
        <v>479</v>
      </c>
      <c r="F11" s="124"/>
      <c r="G11" s="223" t="s">
        <v>206</v>
      </c>
      <c r="H11" s="125" t="s">
        <v>291</v>
      </c>
      <c r="I11" s="125" t="s">
        <v>293</v>
      </c>
      <c r="J11" s="125" t="s">
        <v>294</v>
      </c>
    </row>
    <row r="12" spans="1:10" ht="114.75" customHeight="1" x14ac:dyDescent="0.25">
      <c r="B12" s="223" t="s">
        <v>207</v>
      </c>
      <c r="C12" s="125" t="s">
        <v>295</v>
      </c>
      <c r="D12" s="125" t="s">
        <v>478</v>
      </c>
      <c r="E12" s="125" t="s">
        <v>296</v>
      </c>
      <c r="F12" s="124"/>
      <c r="G12" s="223" t="s">
        <v>207</v>
      </c>
      <c r="H12" s="125" t="s">
        <v>297</v>
      </c>
      <c r="I12" s="125" t="s">
        <v>298</v>
      </c>
      <c r="J12" s="125" t="s">
        <v>299</v>
      </c>
    </row>
    <row r="13" spans="1:10" x14ac:dyDescent="0.25">
      <c r="B13" s="124"/>
      <c r="C13" s="124"/>
      <c r="D13" s="124"/>
      <c r="E13" s="124"/>
      <c r="F13" s="124"/>
      <c r="G13" s="124"/>
      <c r="H13" s="124"/>
      <c r="I13" s="124"/>
      <c r="J13" s="124"/>
    </row>
    <row r="14" spans="1:10" ht="30" customHeight="1" x14ac:dyDescent="0.25">
      <c r="B14" s="298" t="s">
        <v>307</v>
      </c>
      <c r="C14" s="298"/>
      <c r="D14" s="298"/>
      <c r="E14" s="221" t="s">
        <v>219</v>
      </c>
      <c r="F14" s="124"/>
      <c r="G14" s="124"/>
      <c r="H14" s="124"/>
      <c r="I14" s="124"/>
      <c r="J14" s="124"/>
    </row>
    <row r="15" spans="1:10" ht="20.100000000000001" customHeight="1" x14ac:dyDescent="0.25">
      <c r="B15" s="302" t="s">
        <v>213</v>
      </c>
      <c r="C15" s="303"/>
      <c r="D15" s="304"/>
      <c r="E15" s="225" t="s">
        <v>218</v>
      </c>
      <c r="F15" s="124"/>
      <c r="G15" s="124"/>
      <c r="H15" s="124"/>
      <c r="I15" s="124"/>
      <c r="J15" s="124"/>
    </row>
    <row r="16" spans="1:10" ht="20.100000000000001" customHeight="1" x14ac:dyDescent="0.25">
      <c r="B16" s="305" t="s">
        <v>214</v>
      </c>
      <c r="C16" s="306"/>
      <c r="D16" s="307"/>
      <c r="E16" s="224" t="s">
        <v>218</v>
      </c>
      <c r="F16" s="124"/>
      <c r="G16" s="124"/>
      <c r="H16" s="124"/>
      <c r="I16" s="124"/>
      <c r="J16" s="124"/>
    </row>
    <row r="17" spans="2:10" ht="20.100000000000001" customHeight="1" x14ac:dyDescent="0.25">
      <c r="B17" s="305" t="s">
        <v>215</v>
      </c>
      <c r="C17" s="306"/>
      <c r="D17" s="307"/>
      <c r="E17" s="224" t="s">
        <v>197</v>
      </c>
      <c r="F17" s="124"/>
      <c r="G17" s="124"/>
      <c r="H17" s="124"/>
      <c r="I17" s="124"/>
      <c r="J17" s="124"/>
    </row>
    <row r="18" spans="2:10" ht="24" customHeight="1" x14ac:dyDescent="0.25">
      <c r="B18" s="308" t="s">
        <v>516</v>
      </c>
      <c r="C18" s="309"/>
      <c r="D18" s="310"/>
      <c r="E18" s="224">
        <f>Portfolio!K20-Portfolio!K28</f>
        <v>1</v>
      </c>
      <c r="F18" s="124"/>
      <c r="G18" s="124"/>
      <c r="H18" s="124"/>
      <c r="I18" s="124"/>
      <c r="J18" s="124"/>
    </row>
    <row r="19" spans="2:10" ht="8.25" customHeight="1" x14ac:dyDescent="0.25">
      <c r="B19" s="13"/>
      <c r="C19" s="124"/>
      <c r="D19" s="124"/>
      <c r="E19" s="13"/>
      <c r="F19" s="124"/>
      <c r="G19" s="124"/>
      <c r="H19" s="124"/>
      <c r="I19" s="124"/>
      <c r="J19" s="124"/>
    </row>
    <row r="20" spans="2:10" ht="30" customHeight="1" x14ac:dyDescent="0.25">
      <c r="B20" s="298" t="s">
        <v>216</v>
      </c>
      <c r="C20" s="298"/>
      <c r="D20" s="298"/>
      <c r="E20" s="298"/>
      <c r="F20" s="124"/>
      <c r="G20" s="124"/>
      <c r="H20" s="124"/>
      <c r="I20" s="124"/>
      <c r="J20" s="124"/>
    </row>
    <row r="21" spans="2:10" ht="20.100000000000001" customHeight="1" x14ac:dyDescent="0.25">
      <c r="B21" s="311" t="s">
        <v>198</v>
      </c>
      <c r="C21" s="312"/>
      <c r="D21" s="312"/>
      <c r="E21" s="313"/>
      <c r="F21" s="124"/>
      <c r="G21" s="124"/>
      <c r="H21" s="124"/>
      <c r="I21" s="124"/>
      <c r="J21" s="124"/>
    </row>
    <row r="22" spans="2:10" ht="20.100000000000001" customHeight="1" x14ac:dyDescent="0.25">
      <c r="B22" s="314" t="s">
        <v>199</v>
      </c>
      <c r="C22" s="315"/>
      <c r="D22" s="315"/>
      <c r="E22" s="316"/>
      <c r="F22" s="124"/>
      <c r="G22" s="124"/>
      <c r="H22" s="124"/>
      <c r="I22" s="124"/>
      <c r="J22" s="124"/>
    </row>
    <row r="23" spans="2:10" ht="20.100000000000001" customHeight="1" x14ac:dyDescent="0.25">
      <c r="B23" s="314" t="s">
        <v>200</v>
      </c>
      <c r="C23" s="315"/>
      <c r="D23" s="315"/>
      <c r="E23" s="316"/>
      <c r="F23" s="124"/>
      <c r="G23" s="124"/>
      <c r="H23" s="124"/>
      <c r="I23" s="124"/>
      <c r="J23" s="124"/>
    </row>
    <row r="24" spans="2:10" ht="20.100000000000001" customHeight="1" x14ac:dyDescent="0.25">
      <c r="B24" s="314" t="s">
        <v>266</v>
      </c>
      <c r="C24" s="315"/>
      <c r="D24" s="315"/>
      <c r="E24" s="316"/>
      <c r="F24" s="124"/>
      <c r="G24" s="124"/>
      <c r="H24" s="124"/>
      <c r="I24" s="124"/>
      <c r="J24" s="124"/>
    </row>
    <row r="25" spans="2:10" ht="24" customHeight="1" x14ac:dyDescent="0.25">
      <c r="B25" s="301" t="s">
        <v>217</v>
      </c>
      <c r="C25" s="301"/>
      <c r="D25" s="301"/>
      <c r="E25" s="301"/>
      <c r="F25" s="124"/>
      <c r="G25" s="124"/>
      <c r="H25" s="124"/>
      <c r="I25" s="124"/>
      <c r="J25" s="124"/>
    </row>
    <row r="26" spans="2:10" ht="6.75" customHeight="1" x14ac:dyDescent="0.25">
      <c r="B26" s="124"/>
      <c r="C26" s="124"/>
      <c r="D26" s="124"/>
      <c r="E26" s="124"/>
      <c r="F26" s="124"/>
      <c r="G26" s="124"/>
      <c r="H26" s="124"/>
      <c r="I26" s="124"/>
      <c r="J26" s="124"/>
    </row>
    <row r="27" spans="2:10" s="216" customFormat="1" ht="15" customHeight="1" x14ac:dyDescent="0.2">
      <c r="B27" s="111" t="s">
        <v>309</v>
      </c>
      <c r="C27" s="111"/>
      <c r="D27" s="111"/>
      <c r="E27" s="111"/>
      <c r="F27" s="104"/>
      <c r="G27" s="104"/>
      <c r="H27" s="104"/>
      <c r="I27" s="104"/>
      <c r="J27" s="104"/>
    </row>
    <row r="28" spans="2:10" s="216" customFormat="1" ht="15" customHeight="1" x14ac:dyDescent="0.2">
      <c r="B28" s="111" t="s">
        <v>310</v>
      </c>
      <c r="C28" s="111"/>
      <c r="D28" s="111"/>
      <c r="E28" s="111"/>
      <c r="F28" s="104"/>
      <c r="G28" s="104"/>
      <c r="H28" s="104"/>
      <c r="I28" s="104"/>
      <c r="J28" s="104"/>
    </row>
    <row r="29" spans="2:10" s="216" customFormat="1" ht="15" customHeight="1" x14ac:dyDescent="0.2">
      <c r="B29" s="111" t="s">
        <v>311</v>
      </c>
      <c r="C29" s="111"/>
      <c r="D29" s="111"/>
      <c r="E29" s="111"/>
      <c r="F29" s="104"/>
      <c r="G29" s="104"/>
      <c r="H29" s="104"/>
      <c r="I29" s="104"/>
      <c r="J29" s="104"/>
    </row>
    <row r="30" spans="2:10" x14ac:dyDescent="0.25">
      <c r="B30" s="13"/>
      <c r="C30" s="13"/>
      <c r="D30" s="13"/>
      <c r="E30" s="13"/>
      <c r="F30" s="13"/>
      <c r="G30" s="13"/>
      <c r="H30" s="13"/>
      <c r="I30" s="13"/>
      <c r="J30" s="13"/>
    </row>
  </sheetData>
  <sheetProtection algorithmName="SHA-512" hashValue="wVz8A9BUS1THxreJtbHcRKS1SyFAHy5EAS2EqgqTf4DsJ0GffN8LXlEm449f/jrUi5JQi6wQgtnhoN0b8ZBZsw==" saltValue="/E6b5GEyV+3wEOYbSexggg==" spinCount="100000" sheet="1" objects="1" scenarios="1"/>
  <mergeCells count="14">
    <mergeCell ref="B14:D14"/>
    <mergeCell ref="B7:J7"/>
    <mergeCell ref="B9:E9"/>
    <mergeCell ref="G9:J9"/>
    <mergeCell ref="B25:E25"/>
    <mergeCell ref="B15:D15"/>
    <mergeCell ref="B16:D16"/>
    <mergeCell ref="B17:D17"/>
    <mergeCell ref="B18:D18"/>
    <mergeCell ref="B21:E21"/>
    <mergeCell ref="B22:E22"/>
    <mergeCell ref="B23:E23"/>
    <mergeCell ref="B24:E24"/>
    <mergeCell ref="B20:E20"/>
  </mergeCells>
  <pageMargins left="0.25" right="0.25" top="0.25" bottom="0.25" header="0.125" footer="0.125"/>
  <pageSetup paperSize="9" scale="4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0E56-5772-471D-99F7-5DA4ED0DEFE0}">
  <sheetPr>
    <tabColor rgb="FF898681"/>
    <pageSetUpPr autoPageBreaks="0" fitToPage="1"/>
  </sheetPr>
  <dimension ref="A22"/>
  <sheetViews>
    <sheetView showGridLines="0" zoomScale="90" zoomScaleNormal="90" workbookViewId="0">
      <selection activeCell="B25" sqref="B25:H25"/>
    </sheetView>
  </sheetViews>
  <sheetFormatPr defaultRowHeight="15" x14ac:dyDescent="0.25"/>
  <sheetData>
    <row r="22" ht="78.75" customHeight="1" x14ac:dyDescent="0.25"/>
  </sheetData>
  <pageMargins left="0.25" right="0.25" top="0.25" bottom="0.25" header="0.125" footer="0.12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837F6-DCC6-499A-81E1-A01526842F47}">
  <sheetPr>
    <tabColor theme="9" tint="-0.499984740745262"/>
    <pageSetUpPr autoPageBreaks="0" fitToPage="1"/>
  </sheetPr>
  <dimension ref="A1:N54"/>
  <sheetViews>
    <sheetView showGridLines="0" zoomScale="90" zoomScaleNormal="90" workbookViewId="0">
      <selection activeCell="B2" sqref="B2"/>
    </sheetView>
  </sheetViews>
  <sheetFormatPr defaultColWidth="0" defaultRowHeight="15" x14ac:dyDescent="0.25"/>
  <cols>
    <col min="1" max="1" width="1.7109375" customWidth="1"/>
    <col min="2" max="3" width="30.7109375" customWidth="1"/>
    <col min="4" max="4" width="37.42578125" customWidth="1"/>
    <col min="5" max="5" width="30.7109375" customWidth="1"/>
    <col min="6" max="9" width="22.28515625" customWidth="1"/>
    <col min="10" max="14" width="0" hidden="1" customWidth="1"/>
    <col min="15" max="16384" width="20.28515625" hidden="1"/>
  </cols>
  <sheetData>
    <row r="1" spans="1:9" ht="5.0999999999999996" customHeight="1" x14ac:dyDescent="0.25">
      <c r="A1" s="17"/>
      <c r="B1" s="22"/>
      <c r="C1" s="17"/>
      <c r="D1" s="17"/>
      <c r="E1" s="17"/>
      <c r="F1" s="17"/>
      <c r="G1" s="17"/>
      <c r="H1" s="17"/>
      <c r="I1" s="17"/>
    </row>
    <row r="2" spans="1:9" ht="15" customHeight="1" x14ac:dyDescent="0.25">
      <c r="A2" s="17"/>
      <c r="B2" s="191" t="s">
        <v>0</v>
      </c>
      <c r="C2" s="4"/>
      <c r="D2" s="17"/>
      <c r="E2" s="17"/>
      <c r="F2" s="17"/>
      <c r="G2" s="17"/>
      <c r="H2" s="17"/>
      <c r="I2" s="17"/>
    </row>
    <row r="3" spans="1:9" ht="15" customHeight="1" x14ac:dyDescent="0.25">
      <c r="A3" s="17"/>
      <c r="B3" s="192" t="s">
        <v>242</v>
      </c>
      <c r="C3" s="5"/>
      <c r="D3" s="17"/>
      <c r="E3" s="17"/>
      <c r="F3" s="17"/>
      <c r="G3" s="17"/>
      <c r="H3" s="17"/>
      <c r="I3" s="17"/>
    </row>
    <row r="4" spans="1:9" ht="15" customHeight="1" x14ac:dyDescent="0.25">
      <c r="A4" s="17"/>
      <c r="B4" s="193" t="s">
        <v>182</v>
      </c>
      <c r="C4" s="6"/>
      <c r="D4" s="17"/>
      <c r="E4" s="17"/>
      <c r="F4" s="17"/>
      <c r="G4" s="17"/>
      <c r="H4" s="17"/>
      <c r="I4" s="17"/>
    </row>
    <row r="5" spans="1:9" ht="5.0999999999999996" customHeight="1" x14ac:dyDescent="0.25">
      <c r="A5" s="17"/>
      <c r="B5" s="22"/>
      <c r="C5" s="23"/>
      <c r="D5" s="17"/>
      <c r="E5" s="17"/>
      <c r="F5" s="17"/>
      <c r="G5" s="17"/>
      <c r="H5" s="17"/>
      <c r="I5" s="17"/>
    </row>
    <row r="6" spans="1:9" ht="5.0999999999999996" customHeight="1" x14ac:dyDescent="0.25"/>
    <row r="7" spans="1:9" ht="45" customHeight="1" x14ac:dyDescent="0.25">
      <c r="B7" s="276" t="s">
        <v>70</v>
      </c>
      <c r="C7" s="276"/>
      <c r="D7" s="276"/>
      <c r="E7" s="276"/>
      <c r="G7" s="105"/>
      <c r="H7" s="105"/>
    </row>
    <row r="8" spans="1:9" ht="5.0999999999999996" customHeight="1" x14ac:dyDescent="0.25"/>
    <row r="9" spans="1:9" ht="51" customHeight="1" x14ac:dyDescent="0.25">
      <c r="B9" s="69" t="s">
        <v>71</v>
      </c>
      <c r="C9" s="70" t="s">
        <v>72</v>
      </c>
      <c r="D9" s="70" t="s">
        <v>73</v>
      </c>
      <c r="E9" s="70" t="s">
        <v>74</v>
      </c>
      <c r="F9" s="106"/>
    </row>
    <row r="10" spans="1:9" ht="57" customHeight="1" x14ac:dyDescent="0.25">
      <c r="B10" s="78" t="s">
        <v>75</v>
      </c>
      <c r="C10" s="107" t="s">
        <v>348</v>
      </c>
      <c r="D10" s="97" t="s">
        <v>347</v>
      </c>
      <c r="E10" s="317" t="s">
        <v>77</v>
      </c>
      <c r="F10" s="106"/>
      <c r="G10" s="108"/>
      <c r="H10" s="108"/>
      <c r="I10" s="106"/>
    </row>
    <row r="11" spans="1:9" ht="57" customHeight="1" x14ac:dyDescent="0.25">
      <c r="B11" s="109" t="s">
        <v>172</v>
      </c>
      <c r="C11" s="107" t="s">
        <v>78</v>
      </c>
      <c r="D11" s="97" t="s">
        <v>585</v>
      </c>
      <c r="E11" s="318"/>
      <c r="F11" s="106"/>
      <c r="G11" s="108"/>
      <c r="H11" s="108"/>
      <c r="I11" s="106"/>
    </row>
    <row r="12" spans="1:9" ht="57" customHeight="1" x14ac:dyDescent="0.25">
      <c r="B12" s="78" t="s">
        <v>79</v>
      </c>
      <c r="C12" s="107" t="s">
        <v>139</v>
      </c>
      <c r="D12" s="97" t="s">
        <v>285</v>
      </c>
      <c r="E12" s="319" t="s">
        <v>176</v>
      </c>
      <c r="F12" s="106"/>
      <c r="G12" s="106"/>
      <c r="H12" s="106"/>
      <c r="I12" s="106"/>
    </row>
    <row r="13" spans="1:9" ht="57" customHeight="1" x14ac:dyDescent="0.25">
      <c r="B13" s="78" t="s">
        <v>81</v>
      </c>
      <c r="C13" s="110" t="s">
        <v>82</v>
      </c>
      <c r="D13" s="97" t="s">
        <v>288</v>
      </c>
      <c r="E13" s="320"/>
      <c r="F13" s="106"/>
      <c r="G13" s="106"/>
      <c r="H13" s="106"/>
      <c r="I13" s="106"/>
    </row>
    <row r="14" spans="1:9" ht="73.5" customHeight="1" x14ac:dyDescent="0.25">
      <c r="B14" s="78" t="s">
        <v>83</v>
      </c>
      <c r="C14" s="107" t="s">
        <v>84</v>
      </c>
      <c r="D14" s="97" t="s">
        <v>586</v>
      </c>
      <c r="E14" s="320"/>
      <c r="G14" s="108"/>
      <c r="H14" s="108"/>
      <c r="I14" s="106"/>
    </row>
    <row r="15" spans="1:9" ht="57" customHeight="1" x14ac:dyDescent="0.25">
      <c r="B15" s="78" t="s">
        <v>85</v>
      </c>
      <c r="C15" s="107" t="s">
        <v>78</v>
      </c>
      <c r="D15" s="97" t="s">
        <v>300</v>
      </c>
      <c r="E15" s="321"/>
      <c r="F15" s="106"/>
      <c r="G15" s="108"/>
      <c r="H15" s="108"/>
      <c r="I15" s="106"/>
    </row>
    <row r="16" spans="1:9" ht="57" customHeight="1" x14ac:dyDescent="0.25">
      <c r="B16" s="78" t="s">
        <v>346</v>
      </c>
      <c r="C16" s="110" t="s">
        <v>87</v>
      </c>
      <c r="D16" s="97" t="s">
        <v>292</v>
      </c>
      <c r="E16" s="110" t="s">
        <v>88</v>
      </c>
      <c r="F16" s="106"/>
      <c r="G16" s="106"/>
      <c r="H16" s="106"/>
      <c r="I16" s="106"/>
    </row>
    <row r="17" spans="2:9" ht="5.0999999999999996" customHeight="1" x14ac:dyDescent="0.25">
      <c r="B17" s="106"/>
      <c r="C17" s="106"/>
      <c r="D17" s="106"/>
      <c r="E17" s="106"/>
      <c r="F17" s="106"/>
      <c r="G17" s="106"/>
      <c r="H17" s="106"/>
      <c r="I17" s="106"/>
    </row>
    <row r="18" spans="2:9" x14ac:dyDescent="0.25">
      <c r="B18" s="111" t="s">
        <v>287</v>
      </c>
      <c r="C18" s="106"/>
      <c r="D18" s="106"/>
      <c r="E18" s="106"/>
      <c r="F18" s="106"/>
      <c r="G18" s="106"/>
      <c r="H18" s="106"/>
      <c r="I18" s="106"/>
    </row>
    <row r="19" spans="2:9" ht="5.0999999999999996" customHeight="1" x14ac:dyDescent="0.25">
      <c r="B19" s="105"/>
      <c r="C19" s="106"/>
      <c r="D19" s="106"/>
      <c r="E19" s="106"/>
      <c r="F19" s="106"/>
      <c r="G19" s="106"/>
      <c r="H19" s="106"/>
      <c r="I19" s="106"/>
    </row>
    <row r="20" spans="2:9" x14ac:dyDescent="0.25">
      <c r="B20" s="106"/>
      <c r="C20" s="106"/>
      <c r="D20" s="106"/>
      <c r="E20" s="106"/>
      <c r="F20" s="106"/>
      <c r="G20" s="106"/>
      <c r="H20" s="106"/>
      <c r="I20" s="106"/>
    </row>
    <row r="22" spans="2:9" ht="78.75" customHeight="1" x14ac:dyDescent="0.25"/>
    <row r="45" spans="2:9" ht="5.0999999999999996" customHeight="1" x14ac:dyDescent="0.25"/>
    <row r="46" spans="2:9" ht="24.95" customHeight="1" x14ac:dyDescent="0.25">
      <c r="B46" s="69" t="s">
        <v>89</v>
      </c>
      <c r="C46" s="70" t="s">
        <v>170</v>
      </c>
      <c r="D46" s="70">
        <v>2021</v>
      </c>
      <c r="E46" s="70">
        <v>2022</v>
      </c>
      <c r="F46" s="70">
        <v>2023</v>
      </c>
      <c r="G46" s="70">
        <v>2024</v>
      </c>
      <c r="H46" s="112">
        <v>2025</v>
      </c>
      <c r="I46" s="112">
        <v>2026</v>
      </c>
    </row>
    <row r="47" spans="2:9" x14ac:dyDescent="0.25">
      <c r="B47" s="78" t="s">
        <v>104</v>
      </c>
      <c r="C47" s="55">
        <v>0.46</v>
      </c>
      <c r="D47" s="55">
        <v>0.73</v>
      </c>
      <c r="E47" s="55">
        <v>0.77</v>
      </c>
      <c r="F47" s="55">
        <v>0.83</v>
      </c>
      <c r="G47" s="214">
        <v>0.86</v>
      </c>
      <c r="H47" s="215">
        <v>0.94</v>
      </c>
      <c r="I47" s="215">
        <v>0.96</v>
      </c>
    </row>
    <row r="48" spans="2:9" x14ac:dyDescent="0.25">
      <c r="B48" s="78" t="s">
        <v>105</v>
      </c>
      <c r="C48" s="55">
        <v>0.37</v>
      </c>
      <c r="D48" s="55">
        <v>0.63</v>
      </c>
      <c r="E48" s="55">
        <v>0.71</v>
      </c>
      <c r="F48" s="55">
        <v>0.77</v>
      </c>
      <c r="G48" s="214">
        <v>0.84</v>
      </c>
      <c r="H48" s="215">
        <v>0.91</v>
      </c>
      <c r="I48" s="215">
        <v>0.94</v>
      </c>
    </row>
    <row r="49" spans="2:9" x14ac:dyDescent="0.25">
      <c r="B49" s="78" t="s">
        <v>106</v>
      </c>
      <c r="C49" s="55">
        <v>0.67</v>
      </c>
      <c r="D49" s="55">
        <v>0.97</v>
      </c>
      <c r="E49" s="55">
        <v>0.9</v>
      </c>
      <c r="F49" s="55">
        <v>0.97</v>
      </c>
      <c r="G49" s="214">
        <v>0.93</v>
      </c>
      <c r="H49" s="215">
        <v>1</v>
      </c>
      <c r="I49" s="215">
        <v>1</v>
      </c>
    </row>
    <row r="50" spans="2:9" ht="5.0999999999999996" customHeight="1" x14ac:dyDescent="0.25"/>
    <row r="51" spans="2:9" x14ac:dyDescent="0.25">
      <c r="B51" s="61" t="s">
        <v>130</v>
      </c>
    </row>
    <row r="52" spans="2:9" x14ac:dyDescent="0.25">
      <c r="B52" s="61" t="s">
        <v>128</v>
      </c>
    </row>
    <row r="53" spans="2:9" x14ac:dyDescent="0.25">
      <c r="B53" s="61" t="s">
        <v>129</v>
      </c>
    </row>
    <row r="54" spans="2:9" x14ac:dyDescent="0.25">
      <c r="B54" s="61" t="s">
        <v>171</v>
      </c>
    </row>
  </sheetData>
  <sheetProtection algorithmName="SHA-512" hashValue="z/gp8SdPPlqVgtBTgrkrd+FksUTMj5zB9jWHoqC4TBGTgeqlGUeQXCnoSK9rCteE04lCXwhCLc0R3+mgRWyqPg==" saltValue="VbYEm4lM5gfR5Wla/q9fUg==" spinCount="100000" sheet="1" objects="1" scenarios="1"/>
  <mergeCells count="3">
    <mergeCell ref="E10:E11"/>
    <mergeCell ref="E12:E15"/>
    <mergeCell ref="B7:E7"/>
  </mergeCells>
  <pageMargins left="0.25" right="0.25" top="0.25" bottom="0.25" header="0.125" footer="0.125"/>
  <pageSetup paperSize="9" scale="5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304A-7612-4D41-89CC-F8B573E63895}">
  <sheetPr>
    <tabColor theme="9" tint="-0.499984740745262"/>
    <pageSetUpPr autoPageBreaks="0" fitToPage="1"/>
  </sheetPr>
  <dimension ref="A1:J47"/>
  <sheetViews>
    <sheetView showGridLines="0" zoomScale="90" zoomScaleNormal="90" workbookViewId="0">
      <selection activeCell="B2" sqref="B2"/>
    </sheetView>
  </sheetViews>
  <sheetFormatPr defaultColWidth="0" defaultRowHeight="12" x14ac:dyDescent="0.2"/>
  <cols>
    <col min="1" max="1" width="1.7109375" style="7" customWidth="1"/>
    <col min="2" max="2" width="37" style="7" customWidth="1"/>
    <col min="3" max="4" width="22.28515625" style="7" customWidth="1"/>
    <col min="5" max="5" width="42.28515625" style="7" customWidth="1"/>
    <col min="6" max="7" width="23.7109375" style="7" customWidth="1"/>
    <col min="8" max="8" width="27" style="7" customWidth="1"/>
    <col min="9" max="9" width="26.5703125" style="7" customWidth="1"/>
    <col min="10" max="10" width="20.7109375" style="7" hidden="1" customWidth="1"/>
    <col min="11" max="16384" width="9.140625" style="7" hidden="1"/>
  </cols>
  <sheetData>
    <row r="1" spans="1:9" s="64" customFormat="1" ht="4.5" customHeight="1" x14ac:dyDescent="0.2">
      <c r="A1" s="17"/>
      <c r="B1" s="22"/>
      <c r="C1" s="17"/>
      <c r="D1" s="17"/>
      <c r="E1" s="17"/>
      <c r="F1" s="17"/>
      <c r="G1" s="17"/>
      <c r="H1" s="17"/>
      <c r="I1" s="17"/>
    </row>
    <row r="2" spans="1:9" s="64" customFormat="1" ht="15" customHeight="1" x14ac:dyDescent="0.25">
      <c r="A2" s="17"/>
      <c r="B2" s="191" t="s">
        <v>0</v>
      </c>
      <c r="C2" s="4"/>
      <c r="D2" s="17"/>
      <c r="E2" s="17"/>
      <c r="F2" s="17"/>
      <c r="G2" s="17"/>
      <c r="H2" s="17"/>
      <c r="I2" s="17"/>
    </row>
    <row r="3" spans="1:9" s="64" customFormat="1" ht="15" customHeight="1" x14ac:dyDescent="0.2">
      <c r="A3" s="17"/>
      <c r="B3" s="192" t="s">
        <v>242</v>
      </c>
      <c r="C3" s="5"/>
      <c r="D3" s="17"/>
      <c r="E3" s="17"/>
      <c r="F3" s="17"/>
      <c r="G3" s="17"/>
      <c r="H3" s="17"/>
      <c r="I3" s="17"/>
    </row>
    <row r="4" spans="1:9" s="64" customFormat="1" ht="15" customHeight="1" x14ac:dyDescent="0.2">
      <c r="A4" s="17"/>
      <c r="B4" s="193" t="s">
        <v>232</v>
      </c>
      <c r="C4" s="6"/>
      <c r="D4" s="17"/>
      <c r="E4" s="17"/>
      <c r="F4" s="17"/>
      <c r="G4" s="17"/>
      <c r="H4" s="17"/>
      <c r="I4" s="17"/>
    </row>
    <row r="5" spans="1:9" s="64" customFormat="1" ht="4.5" customHeight="1" x14ac:dyDescent="0.2">
      <c r="A5" s="17"/>
      <c r="B5" s="22"/>
      <c r="C5" s="23"/>
      <c r="D5" s="17"/>
      <c r="E5" s="17"/>
      <c r="F5" s="17"/>
      <c r="G5" s="17"/>
      <c r="H5" s="17"/>
      <c r="I5" s="17"/>
    </row>
    <row r="6" spans="1:9" ht="5.0999999999999996" customHeight="1" x14ac:dyDescent="0.2"/>
    <row r="7" spans="1:9" ht="12.75" x14ac:dyDescent="0.2">
      <c r="B7" s="13" t="s">
        <v>581</v>
      </c>
      <c r="C7" s="13"/>
      <c r="D7" s="13"/>
      <c r="E7" s="13"/>
      <c r="F7" s="13"/>
      <c r="G7" s="13"/>
      <c r="H7" s="13"/>
      <c r="I7" s="13"/>
    </row>
    <row r="8" spans="1:9" ht="5.0999999999999996" customHeight="1" x14ac:dyDescent="0.2">
      <c r="B8" s="13"/>
      <c r="C8" s="13"/>
      <c r="D8" s="13"/>
      <c r="E8" s="13"/>
      <c r="F8" s="13"/>
      <c r="G8" s="13"/>
      <c r="H8" s="13"/>
      <c r="I8" s="13"/>
    </row>
    <row r="9" spans="1:9" ht="30" customHeight="1" x14ac:dyDescent="0.2">
      <c r="B9" s="322" t="s">
        <v>225</v>
      </c>
      <c r="C9" s="323"/>
      <c r="D9" s="323"/>
      <c r="E9" s="324"/>
      <c r="F9" s="226" t="s">
        <v>0</v>
      </c>
      <c r="G9" s="226" t="s">
        <v>53</v>
      </c>
      <c r="H9" s="13"/>
      <c r="I9" s="13"/>
    </row>
    <row r="10" spans="1:9" s="13" customFormat="1" ht="18" customHeight="1" x14ac:dyDescent="0.2">
      <c r="B10" s="331" t="s">
        <v>226</v>
      </c>
      <c r="C10" s="332"/>
      <c r="D10" s="332"/>
      <c r="E10" s="333"/>
      <c r="F10" s="96" t="s">
        <v>221</v>
      </c>
      <c r="G10" s="93" t="s">
        <v>229</v>
      </c>
    </row>
    <row r="11" spans="1:9" s="13" customFormat="1" ht="18" customHeight="1" x14ac:dyDescent="0.2">
      <c r="B11" s="331" t="s">
        <v>582</v>
      </c>
      <c r="C11" s="332"/>
      <c r="D11" s="332"/>
      <c r="E11" s="333"/>
      <c r="F11" s="96" t="s">
        <v>221</v>
      </c>
      <c r="G11" s="93" t="s">
        <v>58</v>
      </c>
    </row>
    <row r="12" spans="1:9" s="13" customFormat="1" ht="18" customHeight="1" x14ac:dyDescent="0.2">
      <c r="B12" s="331" t="s">
        <v>496</v>
      </c>
      <c r="C12" s="332"/>
      <c r="D12" s="332"/>
      <c r="E12" s="333"/>
      <c r="F12" s="96" t="s">
        <v>221</v>
      </c>
      <c r="G12" s="93" t="s">
        <v>58</v>
      </c>
    </row>
    <row r="13" spans="1:9" s="13" customFormat="1" ht="18" customHeight="1" x14ac:dyDescent="0.2">
      <c r="B13" s="331" t="s">
        <v>439</v>
      </c>
      <c r="C13" s="332"/>
      <c r="D13" s="332"/>
      <c r="E13" s="333"/>
      <c r="F13" s="93" t="s">
        <v>58</v>
      </c>
      <c r="G13" s="93" t="s">
        <v>58</v>
      </c>
    </row>
    <row r="14" spans="1:9" s="13" customFormat="1" ht="18" customHeight="1" x14ac:dyDescent="0.2">
      <c r="B14" s="331" t="s">
        <v>438</v>
      </c>
      <c r="C14" s="332"/>
      <c r="D14" s="332"/>
      <c r="E14" s="333"/>
      <c r="F14" s="96" t="s">
        <v>221</v>
      </c>
      <c r="G14" s="93" t="s">
        <v>58</v>
      </c>
    </row>
    <row r="15" spans="1:9" s="13" customFormat="1" ht="18" customHeight="1" x14ac:dyDescent="0.2">
      <c r="B15" s="331" t="s">
        <v>227</v>
      </c>
      <c r="C15" s="332"/>
      <c r="D15" s="332"/>
      <c r="E15" s="333"/>
      <c r="F15" s="93" t="s">
        <v>58</v>
      </c>
      <c r="G15" s="93" t="s">
        <v>58</v>
      </c>
    </row>
    <row r="16" spans="1:9" s="13" customFormat="1" ht="18" customHeight="1" x14ac:dyDescent="0.2">
      <c r="B16" s="331" t="s">
        <v>228</v>
      </c>
      <c r="C16" s="332"/>
      <c r="D16" s="332"/>
      <c r="E16" s="333"/>
      <c r="F16" s="93" t="s">
        <v>58</v>
      </c>
      <c r="G16" s="93" t="s">
        <v>58</v>
      </c>
    </row>
    <row r="17" spans="2:9" ht="5.25" customHeight="1" x14ac:dyDescent="0.2">
      <c r="B17" s="98"/>
      <c r="C17" s="99"/>
      <c r="D17" s="100"/>
      <c r="E17" s="13"/>
      <c r="F17" s="13"/>
      <c r="G17" s="13"/>
      <c r="H17" s="13"/>
      <c r="I17" s="13"/>
    </row>
    <row r="18" spans="2:9" ht="30" customHeight="1" x14ac:dyDescent="0.2">
      <c r="B18" s="329" t="s">
        <v>425</v>
      </c>
      <c r="C18" s="329"/>
      <c r="D18" s="329"/>
      <c r="E18" s="329"/>
      <c r="F18" s="329"/>
      <c r="G18" s="329"/>
      <c r="H18" s="329"/>
      <c r="I18" s="329"/>
    </row>
    <row r="19" spans="2:9" ht="5.0999999999999996" customHeight="1" x14ac:dyDescent="0.2">
      <c r="B19" s="13"/>
      <c r="C19" s="13"/>
      <c r="D19" s="13"/>
      <c r="E19" s="13"/>
      <c r="F19" s="13"/>
      <c r="G19" s="13"/>
      <c r="H19" s="13"/>
      <c r="I19" s="13"/>
    </row>
    <row r="20" spans="2:9" ht="18" customHeight="1" x14ac:dyDescent="0.2">
      <c r="B20" s="249" t="s">
        <v>231</v>
      </c>
      <c r="C20" s="327" t="s">
        <v>225</v>
      </c>
      <c r="D20" s="327"/>
      <c r="E20" s="327"/>
      <c r="F20" s="327" t="s">
        <v>230</v>
      </c>
      <c r="G20" s="327"/>
      <c r="H20" s="327"/>
      <c r="I20" s="327"/>
    </row>
    <row r="21" spans="2:9" ht="89.25" customHeight="1" x14ac:dyDescent="0.2">
      <c r="B21" s="248" t="s">
        <v>28</v>
      </c>
      <c r="C21" s="330" t="s">
        <v>487</v>
      </c>
      <c r="D21" s="330"/>
      <c r="E21" s="330"/>
      <c r="F21" s="328" t="s">
        <v>426</v>
      </c>
      <c r="G21" s="328"/>
      <c r="H21" s="328"/>
      <c r="I21" s="328"/>
    </row>
    <row r="22" spans="2:9" ht="78.75" customHeight="1" x14ac:dyDescent="0.2">
      <c r="B22" s="227" t="s">
        <v>32</v>
      </c>
      <c r="C22" s="325" t="s">
        <v>494</v>
      </c>
      <c r="D22" s="325"/>
      <c r="E22" s="325"/>
      <c r="F22" s="326" t="s">
        <v>495</v>
      </c>
      <c r="G22" s="326"/>
      <c r="H22" s="326"/>
      <c r="I22" s="326"/>
    </row>
    <row r="23" spans="2:9" ht="101.25" customHeight="1" x14ac:dyDescent="0.2">
      <c r="B23" s="227" t="s">
        <v>30</v>
      </c>
      <c r="C23" s="325" t="s">
        <v>475</v>
      </c>
      <c r="D23" s="325"/>
      <c r="E23" s="325"/>
      <c r="F23" s="326" t="s">
        <v>476</v>
      </c>
      <c r="G23" s="326"/>
      <c r="H23" s="326"/>
      <c r="I23" s="326"/>
    </row>
    <row r="24" spans="2:9" ht="97.5" customHeight="1" x14ac:dyDescent="0.2">
      <c r="B24" s="227" t="s">
        <v>195</v>
      </c>
      <c r="C24" s="325" t="s">
        <v>427</v>
      </c>
      <c r="D24" s="325"/>
      <c r="E24" s="325"/>
      <c r="F24" s="326" t="s">
        <v>594</v>
      </c>
      <c r="G24" s="326"/>
      <c r="H24" s="326"/>
      <c r="I24" s="326"/>
    </row>
    <row r="25" spans="2:9" ht="177" customHeight="1" x14ac:dyDescent="0.2">
      <c r="B25" s="227" t="s">
        <v>31</v>
      </c>
      <c r="C25" s="325" t="s">
        <v>477</v>
      </c>
      <c r="D25" s="325"/>
      <c r="E25" s="325"/>
      <c r="F25" s="326" t="s">
        <v>428</v>
      </c>
      <c r="G25" s="326"/>
      <c r="H25" s="326"/>
      <c r="I25" s="326"/>
    </row>
    <row r="26" spans="2:9" ht="21.75" customHeight="1" x14ac:dyDescent="0.2">
      <c r="B26" s="227" t="s">
        <v>29</v>
      </c>
      <c r="C26" s="325" t="s">
        <v>429</v>
      </c>
      <c r="D26" s="325"/>
      <c r="E26" s="325"/>
      <c r="F26" s="326" t="s">
        <v>430</v>
      </c>
      <c r="G26" s="326"/>
      <c r="H26" s="326"/>
      <c r="I26" s="326"/>
    </row>
    <row r="27" spans="2:9" ht="174.75" customHeight="1" x14ac:dyDescent="0.2">
      <c r="B27" s="227" t="s">
        <v>137</v>
      </c>
      <c r="C27" s="325" t="s">
        <v>435</v>
      </c>
      <c r="D27" s="325"/>
      <c r="E27" s="325"/>
      <c r="F27" s="326" t="s">
        <v>429</v>
      </c>
      <c r="G27" s="326"/>
      <c r="H27" s="326"/>
      <c r="I27" s="326"/>
    </row>
    <row r="28" spans="2:9" ht="59.25" customHeight="1" x14ac:dyDescent="0.2">
      <c r="B28" s="227" t="s">
        <v>133</v>
      </c>
      <c r="C28" s="325" t="s">
        <v>437</v>
      </c>
      <c r="D28" s="325"/>
      <c r="E28" s="325"/>
      <c r="F28" s="326" t="s">
        <v>429</v>
      </c>
      <c r="G28" s="326"/>
      <c r="H28" s="326"/>
      <c r="I28" s="326"/>
    </row>
    <row r="29" spans="2:9" ht="61.5" customHeight="1" x14ac:dyDescent="0.2">
      <c r="B29" s="227" t="s">
        <v>135</v>
      </c>
      <c r="C29" s="325" t="s">
        <v>436</v>
      </c>
      <c r="D29" s="325"/>
      <c r="E29" s="325"/>
      <c r="F29" s="326" t="s">
        <v>431</v>
      </c>
      <c r="G29" s="326"/>
      <c r="H29" s="326"/>
      <c r="I29" s="326"/>
    </row>
    <row r="41" spans="2:6" x14ac:dyDescent="0.2">
      <c r="B41" s="33"/>
    </row>
    <row r="42" spans="2:6" x14ac:dyDescent="0.2">
      <c r="B42" s="33"/>
    </row>
    <row r="46" spans="2:6" ht="26.25" x14ac:dyDescent="0.2">
      <c r="D46" s="41"/>
      <c r="F46" s="103"/>
    </row>
    <row r="47" spans="2:6" x14ac:dyDescent="0.2">
      <c r="D47" s="40"/>
    </row>
  </sheetData>
  <sheetProtection sheet="1" objects="1" scenarios="1"/>
  <mergeCells count="29">
    <mergeCell ref="B14:E14"/>
    <mergeCell ref="B15:E15"/>
    <mergeCell ref="B16:E16"/>
    <mergeCell ref="B11:E11"/>
    <mergeCell ref="B10:E10"/>
    <mergeCell ref="B12:E12"/>
    <mergeCell ref="B13:E13"/>
    <mergeCell ref="F21:I21"/>
    <mergeCell ref="F22:I22"/>
    <mergeCell ref="B18:I18"/>
    <mergeCell ref="C20:E20"/>
    <mergeCell ref="C21:E21"/>
    <mergeCell ref="C22:E22"/>
    <mergeCell ref="B9:E9"/>
    <mergeCell ref="C28:E28"/>
    <mergeCell ref="C29:E29"/>
    <mergeCell ref="F23:I23"/>
    <mergeCell ref="F24:I24"/>
    <mergeCell ref="F28:I28"/>
    <mergeCell ref="F29:I29"/>
    <mergeCell ref="C27:E27"/>
    <mergeCell ref="F26:I26"/>
    <mergeCell ref="F27:I27"/>
    <mergeCell ref="F25:I25"/>
    <mergeCell ref="C23:E23"/>
    <mergeCell ref="C24:E24"/>
    <mergeCell ref="C25:E25"/>
    <mergeCell ref="C26:E26"/>
    <mergeCell ref="F20:I20"/>
  </mergeCells>
  <pageMargins left="0.25" right="0.25" top="0.25" bottom="0.25" header="0.125" footer="0.125"/>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F2ABB-100F-44D0-B333-C2BB95F46B11}">
  <sheetPr>
    <tabColor theme="1"/>
    <pageSetUpPr fitToPage="1"/>
  </sheetPr>
  <dimension ref="A1:M95"/>
  <sheetViews>
    <sheetView showGridLines="0" zoomScale="90" zoomScaleNormal="90" workbookViewId="0">
      <selection activeCell="B2" sqref="B2"/>
    </sheetView>
  </sheetViews>
  <sheetFormatPr defaultColWidth="0" defaultRowHeight="15" x14ac:dyDescent="0.25"/>
  <cols>
    <col min="1" max="1" width="1.7109375" customWidth="1"/>
    <col min="2" max="2" width="71.28515625" bestFit="1" customWidth="1"/>
    <col min="3" max="3" width="20.7109375" customWidth="1"/>
    <col min="4" max="4" width="80.7109375" customWidth="1"/>
    <col min="5" max="5" width="38.140625" customWidth="1"/>
    <col min="6" max="13" width="0" hidden="1" customWidth="1"/>
    <col min="14" max="16384" width="9.140625" hidden="1"/>
  </cols>
  <sheetData>
    <row r="1" spans="1:5" ht="5.0999999999999996" customHeight="1" x14ac:dyDescent="0.25">
      <c r="A1" s="17"/>
      <c r="B1" s="22"/>
      <c r="C1" s="17"/>
      <c r="D1" s="17"/>
      <c r="E1" s="17"/>
    </row>
    <row r="2" spans="1:5" s="24" customFormat="1" ht="15" customHeight="1" x14ac:dyDescent="0.25">
      <c r="A2" s="194"/>
      <c r="B2" s="195" t="s">
        <v>0</v>
      </c>
      <c r="C2" s="196"/>
      <c r="D2" s="194"/>
      <c r="E2" s="194"/>
    </row>
    <row r="3" spans="1:5" s="24" customFormat="1" ht="15" customHeight="1" x14ac:dyDescent="0.25">
      <c r="A3" s="194"/>
      <c r="B3" s="197" t="s">
        <v>242</v>
      </c>
      <c r="C3" s="198"/>
      <c r="D3" s="194"/>
      <c r="E3" s="194"/>
    </row>
    <row r="4" spans="1:5" s="24" customFormat="1" ht="15" customHeight="1" x14ac:dyDescent="0.25">
      <c r="A4" s="194"/>
      <c r="B4" s="199" t="s">
        <v>6</v>
      </c>
      <c r="C4" s="200"/>
      <c r="D4" s="194"/>
      <c r="E4" s="194"/>
    </row>
    <row r="5" spans="1:5" ht="5.0999999999999996" customHeight="1" x14ac:dyDescent="0.25">
      <c r="A5" s="17"/>
      <c r="B5" s="22"/>
      <c r="C5" s="23"/>
      <c r="D5" s="17"/>
      <c r="E5" s="17"/>
    </row>
    <row r="6" spans="1:5" ht="5.0999999999999996" customHeight="1" x14ac:dyDescent="0.25"/>
    <row r="7" spans="1:5" x14ac:dyDescent="0.25">
      <c r="B7" s="113" t="s">
        <v>255</v>
      </c>
      <c r="C7" s="112" t="s">
        <v>132</v>
      </c>
      <c r="D7" s="13"/>
      <c r="E7" s="13"/>
    </row>
    <row r="8" spans="1:5" x14ac:dyDescent="0.25">
      <c r="B8" s="114" t="s">
        <v>28</v>
      </c>
      <c r="C8" s="115">
        <v>0.497</v>
      </c>
      <c r="D8" s="13"/>
      <c r="E8" s="13"/>
    </row>
    <row r="9" spans="1:5" x14ac:dyDescent="0.25">
      <c r="B9" s="114" t="s">
        <v>32</v>
      </c>
      <c r="C9" s="115">
        <v>0.998</v>
      </c>
      <c r="D9" s="13"/>
      <c r="E9" s="13"/>
    </row>
    <row r="10" spans="1:5" x14ac:dyDescent="0.25">
      <c r="B10" s="116" t="s">
        <v>30</v>
      </c>
      <c r="C10" s="115">
        <v>0.54700000000000004</v>
      </c>
      <c r="D10" s="13"/>
      <c r="E10" s="13"/>
    </row>
    <row r="11" spans="1:5" x14ac:dyDescent="0.25">
      <c r="B11" s="116" t="s">
        <v>195</v>
      </c>
      <c r="C11" s="115">
        <v>0.14099999999999999</v>
      </c>
      <c r="D11" s="13"/>
      <c r="E11" s="13"/>
    </row>
    <row r="12" spans="1:5" x14ac:dyDescent="0.25">
      <c r="B12" s="116" t="s">
        <v>31</v>
      </c>
      <c r="C12" s="115">
        <v>0.42</v>
      </c>
      <c r="D12" s="13"/>
      <c r="E12" s="13"/>
    </row>
    <row r="13" spans="1:5" x14ac:dyDescent="0.25">
      <c r="B13" s="116" t="s">
        <v>29</v>
      </c>
      <c r="C13" s="115">
        <v>0.38</v>
      </c>
      <c r="D13" s="13"/>
      <c r="E13" s="13"/>
    </row>
    <row r="14" spans="1:5" x14ac:dyDescent="0.25">
      <c r="B14" s="116" t="s">
        <v>137</v>
      </c>
      <c r="C14" s="115">
        <v>0.95</v>
      </c>
      <c r="D14" s="13"/>
      <c r="E14" s="13"/>
    </row>
    <row r="15" spans="1:5" x14ac:dyDescent="0.25">
      <c r="B15" s="116" t="s">
        <v>133</v>
      </c>
      <c r="C15" s="115">
        <v>0.73</v>
      </c>
      <c r="D15" s="13"/>
      <c r="E15" s="13"/>
    </row>
    <row r="16" spans="1:5" x14ac:dyDescent="0.25">
      <c r="B16" s="116" t="s">
        <v>403</v>
      </c>
      <c r="C16" s="115">
        <v>0.56799999999999995</v>
      </c>
      <c r="D16" s="13"/>
      <c r="E16" s="13"/>
    </row>
    <row r="17" spans="2:5" x14ac:dyDescent="0.25">
      <c r="B17" s="116" t="s">
        <v>134</v>
      </c>
      <c r="C17" s="115">
        <v>0.59499999999999997</v>
      </c>
      <c r="D17" s="13"/>
      <c r="E17" s="13"/>
    </row>
    <row r="18" spans="2:5" x14ac:dyDescent="0.25">
      <c r="B18" s="116" t="s">
        <v>261</v>
      </c>
      <c r="C18" s="115">
        <v>0.59399999999999997</v>
      </c>
      <c r="D18" s="13"/>
      <c r="E18" s="13"/>
    </row>
    <row r="19" spans="2:5" x14ac:dyDescent="0.25">
      <c r="B19" s="116" t="s">
        <v>135</v>
      </c>
      <c r="C19" s="115">
        <v>0.66</v>
      </c>
      <c r="D19" s="13"/>
      <c r="E19" s="13"/>
    </row>
    <row r="20" spans="2:5" ht="5.0999999999999996" customHeight="1" x14ac:dyDescent="0.25">
      <c r="B20" s="13"/>
      <c r="C20" s="13"/>
      <c r="D20" s="13"/>
      <c r="E20" s="13"/>
    </row>
    <row r="21" spans="2:5" x14ac:dyDescent="0.25">
      <c r="B21" s="117" t="s">
        <v>111</v>
      </c>
      <c r="C21" s="13"/>
      <c r="D21" s="13"/>
      <c r="E21" s="13"/>
    </row>
    <row r="22" spans="2:5" ht="78.75" customHeight="1" x14ac:dyDescent="0.25">
      <c r="B22" s="113" t="s">
        <v>33</v>
      </c>
      <c r="C22" s="112" t="s">
        <v>93</v>
      </c>
      <c r="D22" s="112" t="s">
        <v>256</v>
      </c>
      <c r="E22" s="112" t="s">
        <v>340</v>
      </c>
    </row>
    <row r="23" spans="2:5" x14ac:dyDescent="0.25">
      <c r="B23" s="78" t="s">
        <v>110</v>
      </c>
      <c r="C23" s="110" t="s">
        <v>190</v>
      </c>
      <c r="D23" s="118" t="s">
        <v>260</v>
      </c>
      <c r="E23" s="119" t="s">
        <v>138</v>
      </c>
    </row>
    <row r="24" spans="2:5" x14ac:dyDescent="0.25">
      <c r="B24" s="78" t="s">
        <v>109</v>
      </c>
      <c r="C24" s="110" t="s">
        <v>190</v>
      </c>
      <c r="D24" s="118" t="s">
        <v>260</v>
      </c>
      <c r="E24" s="119" t="s">
        <v>138</v>
      </c>
    </row>
    <row r="25" spans="2:5" x14ac:dyDescent="0.25">
      <c r="B25" s="78" t="s">
        <v>18</v>
      </c>
      <c r="C25" s="110" t="s">
        <v>190</v>
      </c>
      <c r="D25" s="118" t="s">
        <v>260</v>
      </c>
      <c r="E25" s="119" t="s">
        <v>138</v>
      </c>
    </row>
    <row r="26" spans="2:5" x14ac:dyDescent="0.25">
      <c r="B26" s="78" t="s">
        <v>20</v>
      </c>
      <c r="C26" s="110" t="s">
        <v>190</v>
      </c>
      <c r="D26" s="118" t="s">
        <v>260</v>
      </c>
      <c r="E26" s="97">
        <v>11</v>
      </c>
    </row>
    <row r="27" spans="2:5" x14ac:dyDescent="0.25">
      <c r="B27" s="78" t="s">
        <v>21</v>
      </c>
      <c r="C27" s="110" t="s">
        <v>190</v>
      </c>
      <c r="D27" s="118" t="s">
        <v>260</v>
      </c>
      <c r="E27" s="97">
        <v>11</v>
      </c>
    </row>
    <row r="28" spans="2:5" x14ac:dyDescent="0.25">
      <c r="B28" s="78" t="s">
        <v>108</v>
      </c>
      <c r="C28" s="110" t="s">
        <v>190</v>
      </c>
      <c r="D28" s="118" t="s">
        <v>260</v>
      </c>
      <c r="E28" s="97">
        <v>11</v>
      </c>
    </row>
    <row r="29" spans="2:5" x14ac:dyDescent="0.25">
      <c r="B29" s="78" t="s">
        <v>22</v>
      </c>
      <c r="C29" s="110" t="s">
        <v>190</v>
      </c>
      <c r="D29" s="118" t="s">
        <v>260</v>
      </c>
      <c r="E29" s="97">
        <v>11</v>
      </c>
    </row>
    <row r="30" spans="2:5" x14ac:dyDescent="0.25">
      <c r="B30" s="78" t="s">
        <v>94</v>
      </c>
      <c r="C30" s="110" t="s">
        <v>190</v>
      </c>
      <c r="D30" s="118" t="s">
        <v>260</v>
      </c>
      <c r="E30" s="97">
        <v>11</v>
      </c>
    </row>
    <row r="31" spans="2:5" x14ac:dyDescent="0.25">
      <c r="B31" s="78" t="s">
        <v>185</v>
      </c>
      <c r="C31" s="110" t="s">
        <v>191</v>
      </c>
      <c r="D31" s="118" t="s">
        <v>260</v>
      </c>
      <c r="E31" s="97">
        <v>11</v>
      </c>
    </row>
    <row r="32" spans="2:5" x14ac:dyDescent="0.25">
      <c r="B32" s="78" t="s">
        <v>186</v>
      </c>
      <c r="C32" s="110" t="s">
        <v>192</v>
      </c>
      <c r="D32" s="118" t="s">
        <v>260</v>
      </c>
      <c r="E32" s="97">
        <v>11</v>
      </c>
    </row>
    <row r="33" spans="2:5" x14ac:dyDescent="0.25">
      <c r="B33" s="78" t="s">
        <v>187</v>
      </c>
      <c r="C33" s="110" t="s">
        <v>193</v>
      </c>
      <c r="D33" s="118" t="s">
        <v>260</v>
      </c>
      <c r="E33" s="97">
        <v>11</v>
      </c>
    </row>
    <row r="34" spans="2:5" x14ac:dyDescent="0.25">
      <c r="B34" s="78" t="s">
        <v>188</v>
      </c>
      <c r="C34" s="110" t="s">
        <v>194</v>
      </c>
      <c r="D34" s="118" t="s">
        <v>260</v>
      </c>
      <c r="E34" s="97">
        <v>11</v>
      </c>
    </row>
    <row r="35" spans="2:5" ht="5.0999999999999996" customHeight="1" x14ac:dyDescent="0.25">
      <c r="B35" s="120"/>
      <c r="C35" s="13"/>
      <c r="D35" s="13"/>
      <c r="E35" s="13"/>
    </row>
    <row r="36" spans="2:5" x14ac:dyDescent="0.25">
      <c r="B36" s="117" t="s">
        <v>184</v>
      </c>
      <c r="C36" s="13"/>
      <c r="D36" s="13"/>
      <c r="E36" s="13"/>
    </row>
    <row r="37" spans="2:5" ht="38.25" x14ac:dyDescent="0.25">
      <c r="B37" s="113" t="s">
        <v>33</v>
      </c>
      <c r="C37" s="112" t="s">
        <v>93</v>
      </c>
      <c r="D37" s="112" t="s">
        <v>256</v>
      </c>
      <c r="E37" s="112" t="s">
        <v>341</v>
      </c>
    </row>
    <row r="38" spans="2:5" ht="15" customHeight="1" x14ac:dyDescent="0.25">
      <c r="B38" s="54" t="s">
        <v>95</v>
      </c>
      <c r="C38" s="110" t="s">
        <v>116</v>
      </c>
      <c r="D38" s="110" t="s">
        <v>257</v>
      </c>
      <c r="E38" s="97">
        <v>6</v>
      </c>
    </row>
    <row r="39" spans="2:5" ht="15" customHeight="1" x14ac:dyDescent="0.25">
      <c r="B39" s="54" t="s">
        <v>121</v>
      </c>
      <c r="C39" s="110" t="s">
        <v>117</v>
      </c>
      <c r="D39" s="110" t="s">
        <v>257</v>
      </c>
      <c r="E39" s="97">
        <v>6</v>
      </c>
    </row>
    <row r="40" spans="2:5" ht="15" customHeight="1" x14ac:dyDescent="0.25">
      <c r="B40" s="54" t="s">
        <v>96</v>
      </c>
      <c r="C40" s="110" t="s">
        <v>118</v>
      </c>
      <c r="D40" s="110" t="s">
        <v>257</v>
      </c>
      <c r="E40" s="97">
        <v>6</v>
      </c>
    </row>
    <row r="41" spans="2:5" ht="15" customHeight="1" x14ac:dyDescent="0.25">
      <c r="B41" s="54" t="s">
        <v>97</v>
      </c>
      <c r="C41" s="110" t="s">
        <v>116</v>
      </c>
      <c r="D41" s="110" t="s">
        <v>257</v>
      </c>
      <c r="E41" s="93">
        <v>2</v>
      </c>
    </row>
    <row r="42" spans="2:5" ht="15" customHeight="1" x14ac:dyDescent="0.25">
      <c r="B42" s="54" t="s">
        <v>98</v>
      </c>
      <c r="C42" s="110" t="s">
        <v>119</v>
      </c>
      <c r="D42" s="110" t="s">
        <v>257</v>
      </c>
      <c r="E42" s="93">
        <v>2</v>
      </c>
    </row>
    <row r="43" spans="2:5" ht="15" customHeight="1" x14ac:dyDescent="0.25">
      <c r="B43" s="54" t="s">
        <v>99</v>
      </c>
      <c r="C43" s="110" t="s">
        <v>116</v>
      </c>
      <c r="D43" s="110" t="s">
        <v>257</v>
      </c>
      <c r="E43" s="93">
        <v>4</v>
      </c>
    </row>
    <row r="44" spans="2:5" ht="15" customHeight="1" x14ac:dyDescent="0.25">
      <c r="B44" s="54" t="s">
        <v>174</v>
      </c>
      <c r="C44" s="110" t="s">
        <v>120</v>
      </c>
      <c r="D44" s="110" t="s">
        <v>257</v>
      </c>
      <c r="E44" s="93">
        <v>4</v>
      </c>
    </row>
    <row r="45" spans="2:5" ht="15" customHeight="1" x14ac:dyDescent="0.25">
      <c r="B45" s="54" t="s">
        <v>27</v>
      </c>
      <c r="C45" s="110" t="s">
        <v>118</v>
      </c>
      <c r="D45" s="110" t="s">
        <v>257</v>
      </c>
      <c r="E45" s="97">
        <v>10</v>
      </c>
    </row>
    <row r="46" spans="2:5" ht="5.0999999999999996" customHeight="1" x14ac:dyDescent="0.25">
      <c r="B46" s="120"/>
      <c r="C46" s="212"/>
      <c r="D46" s="212"/>
      <c r="E46" s="212"/>
    </row>
    <row r="47" spans="2:5" x14ac:dyDescent="0.25">
      <c r="B47" s="117" t="s">
        <v>122</v>
      </c>
      <c r="C47" s="13"/>
      <c r="D47" s="13"/>
      <c r="E47" s="13"/>
    </row>
    <row r="48" spans="2:5" ht="38.25" x14ac:dyDescent="0.25">
      <c r="B48" s="113" t="s">
        <v>33</v>
      </c>
      <c r="C48" s="112" t="s">
        <v>93</v>
      </c>
      <c r="D48" s="112" t="s">
        <v>256</v>
      </c>
      <c r="E48" s="112" t="s">
        <v>341</v>
      </c>
    </row>
    <row r="49" spans="2:5" x14ac:dyDescent="0.25">
      <c r="B49" s="66" t="s">
        <v>34</v>
      </c>
      <c r="C49" s="110" t="s">
        <v>116</v>
      </c>
      <c r="D49" s="93" t="s">
        <v>263</v>
      </c>
      <c r="E49" s="97">
        <v>10</v>
      </c>
    </row>
    <row r="50" spans="2:5" x14ac:dyDescent="0.25">
      <c r="B50" s="66" t="s">
        <v>100</v>
      </c>
      <c r="C50" s="110" t="s">
        <v>116</v>
      </c>
      <c r="D50" s="93" t="s">
        <v>263</v>
      </c>
      <c r="E50" s="97">
        <v>10</v>
      </c>
    </row>
    <row r="51" spans="2:5" x14ac:dyDescent="0.25">
      <c r="B51" s="66" t="s">
        <v>101</v>
      </c>
      <c r="C51" s="110" t="s">
        <v>116</v>
      </c>
      <c r="D51" s="93" t="s">
        <v>263</v>
      </c>
      <c r="E51" s="97">
        <v>10</v>
      </c>
    </row>
    <row r="52" spans="2:5" ht="5.0999999999999996" customHeight="1" x14ac:dyDescent="0.25">
      <c r="B52" s="120"/>
      <c r="C52" s="13"/>
      <c r="D52" s="13"/>
      <c r="E52" s="13"/>
    </row>
    <row r="53" spans="2:5" x14ac:dyDescent="0.25">
      <c r="B53" s="117" t="s">
        <v>123</v>
      </c>
      <c r="C53" s="13"/>
      <c r="D53" s="13"/>
      <c r="E53" s="13"/>
    </row>
    <row r="54" spans="2:5" ht="51" x14ac:dyDescent="0.25">
      <c r="B54" s="113" t="s">
        <v>33</v>
      </c>
      <c r="C54" s="112" t="s">
        <v>93</v>
      </c>
      <c r="D54" s="112" t="s">
        <v>256</v>
      </c>
      <c r="E54" s="112" t="s">
        <v>342</v>
      </c>
    </row>
    <row r="55" spans="2:5" x14ac:dyDescent="0.25">
      <c r="B55" s="66" t="s">
        <v>37</v>
      </c>
      <c r="C55" s="110" t="s">
        <v>118</v>
      </c>
      <c r="D55" s="121" t="s">
        <v>154</v>
      </c>
      <c r="E55" s="97">
        <v>9</v>
      </c>
    </row>
    <row r="56" spans="2:5" x14ac:dyDescent="0.25">
      <c r="B56" s="66" t="s">
        <v>102</v>
      </c>
      <c r="C56" s="110" t="s">
        <v>118</v>
      </c>
      <c r="D56" s="121" t="s">
        <v>154</v>
      </c>
      <c r="E56" s="97">
        <v>7</v>
      </c>
    </row>
    <row r="57" spans="2:5" x14ac:dyDescent="0.25">
      <c r="B57" s="66" t="s">
        <v>103</v>
      </c>
      <c r="C57" s="110" t="s">
        <v>118</v>
      </c>
      <c r="D57" s="121" t="s">
        <v>154</v>
      </c>
      <c r="E57" s="97">
        <v>8</v>
      </c>
    </row>
    <row r="58" spans="2:5" x14ac:dyDescent="0.25">
      <c r="B58" s="66" t="s">
        <v>38</v>
      </c>
      <c r="C58" s="110" t="s">
        <v>118</v>
      </c>
      <c r="D58" s="121" t="s">
        <v>154</v>
      </c>
      <c r="E58" s="97">
        <v>7</v>
      </c>
    </row>
    <row r="59" spans="2:5" x14ac:dyDescent="0.25">
      <c r="B59" s="66" t="s">
        <v>39</v>
      </c>
      <c r="C59" s="110" t="s">
        <v>118</v>
      </c>
      <c r="D59" s="121" t="s">
        <v>154</v>
      </c>
      <c r="E59" s="97">
        <v>5</v>
      </c>
    </row>
    <row r="60" spans="2:5" x14ac:dyDescent="0.25">
      <c r="B60" s="66" t="s">
        <v>40</v>
      </c>
      <c r="C60" s="110" t="s">
        <v>118</v>
      </c>
      <c r="D60" s="121" t="s">
        <v>154</v>
      </c>
      <c r="E60" s="97">
        <v>3</v>
      </c>
    </row>
    <row r="61" spans="2:5" x14ac:dyDescent="0.25">
      <c r="B61" s="66" t="s">
        <v>41</v>
      </c>
      <c r="C61" s="110" t="s">
        <v>118</v>
      </c>
      <c r="D61" s="121" t="s">
        <v>154</v>
      </c>
      <c r="E61" s="97">
        <v>8</v>
      </c>
    </row>
    <row r="62" spans="2:5" x14ac:dyDescent="0.25">
      <c r="B62" s="66" t="s">
        <v>46</v>
      </c>
      <c r="C62" s="93" t="s">
        <v>118</v>
      </c>
      <c r="D62" s="121" t="s">
        <v>154</v>
      </c>
      <c r="E62" s="97">
        <v>9</v>
      </c>
    </row>
    <row r="63" spans="2:5" x14ac:dyDescent="0.25">
      <c r="B63" s="66" t="s">
        <v>47</v>
      </c>
      <c r="C63" s="93" t="s">
        <v>118</v>
      </c>
      <c r="D63" s="121" t="s">
        <v>154</v>
      </c>
      <c r="E63" s="97">
        <v>9</v>
      </c>
    </row>
    <row r="64" spans="2:5" x14ac:dyDescent="0.25">
      <c r="B64" s="66" t="s">
        <v>48</v>
      </c>
      <c r="C64" s="110" t="s">
        <v>118</v>
      </c>
      <c r="D64" s="121" t="s">
        <v>154</v>
      </c>
      <c r="E64" s="97">
        <v>9</v>
      </c>
    </row>
    <row r="65" spans="2:5" x14ac:dyDescent="0.25">
      <c r="B65" s="66" t="s">
        <v>49</v>
      </c>
      <c r="C65" s="110" t="s">
        <v>118</v>
      </c>
      <c r="D65" s="110" t="s">
        <v>262</v>
      </c>
      <c r="E65" s="93" t="s">
        <v>138</v>
      </c>
    </row>
    <row r="66" spans="2:5" x14ac:dyDescent="0.25">
      <c r="B66" s="66" t="s">
        <v>50</v>
      </c>
      <c r="C66" s="110" t="s">
        <v>118</v>
      </c>
      <c r="D66" s="110" t="s">
        <v>262</v>
      </c>
      <c r="E66" s="110" t="s">
        <v>138</v>
      </c>
    </row>
    <row r="67" spans="2:5" x14ac:dyDescent="0.25">
      <c r="B67" s="66" t="s">
        <v>51</v>
      </c>
      <c r="C67" s="110" t="s">
        <v>118</v>
      </c>
      <c r="D67" s="110" t="s">
        <v>262</v>
      </c>
      <c r="E67" s="110" t="s">
        <v>138</v>
      </c>
    </row>
    <row r="68" spans="2:5" ht="5.0999999999999996" customHeight="1" x14ac:dyDescent="0.25">
      <c r="B68" s="13"/>
      <c r="C68" s="13"/>
      <c r="D68" s="13"/>
      <c r="E68" s="13"/>
    </row>
    <row r="69" spans="2:5" x14ac:dyDescent="0.25">
      <c r="B69" s="117" t="s">
        <v>179</v>
      </c>
      <c r="C69" s="13"/>
      <c r="D69" s="13"/>
      <c r="E69" s="13"/>
    </row>
    <row r="70" spans="2:5" ht="38.25" x14ac:dyDescent="0.25">
      <c r="B70" s="113" t="s">
        <v>33</v>
      </c>
      <c r="C70" s="112" t="s">
        <v>93</v>
      </c>
      <c r="D70" s="112" t="s">
        <v>258</v>
      </c>
      <c r="E70" s="112" t="s">
        <v>504</v>
      </c>
    </row>
    <row r="71" spans="2:5" x14ac:dyDescent="0.25">
      <c r="B71" s="122" t="s">
        <v>69</v>
      </c>
      <c r="C71" s="110" t="s">
        <v>118</v>
      </c>
      <c r="D71" s="110" t="s">
        <v>259</v>
      </c>
      <c r="E71" s="97">
        <v>11</v>
      </c>
    </row>
    <row r="72" spans="2:5" x14ac:dyDescent="0.25">
      <c r="B72" s="122" t="s">
        <v>57</v>
      </c>
      <c r="C72" s="110" t="s">
        <v>118</v>
      </c>
      <c r="D72" s="110" t="s">
        <v>259</v>
      </c>
      <c r="E72" s="97">
        <v>11</v>
      </c>
    </row>
    <row r="73" spans="2:5" x14ac:dyDescent="0.25">
      <c r="B73" s="122" t="s">
        <v>59</v>
      </c>
      <c r="C73" s="110" t="s">
        <v>118</v>
      </c>
      <c r="D73" s="110" t="s">
        <v>259</v>
      </c>
      <c r="E73" s="97">
        <v>11</v>
      </c>
    </row>
    <row r="74" spans="2:5" x14ac:dyDescent="0.25">
      <c r="B74" s="122" t="s">
        <v>60</v>
      </c>
      <c r="C74" s="110" t="s">
        <v>118</v>
      </c>
      <c r="D74" s="110" t="s">
        <v>259</v>
      </c>
      <c r="E74" s="97">
        <v>11</v>
      </c>
    </row>
    <row r="75" spans="2:5" x14ac:dyDescent="0.25">
      <c r="B75" s="122" t="s">
        <v>61</v>
      </c>
      <c r="C75" s="110" t="s">
        <v>118</v>
      </c>
      <c r="D75" s="110" t="s">
        <v>259</v>
      </c>
      <c r="E75" s="97">
        <v>11</v>
      </c>
    </row>
    <row r="76" spans="2:5" x14ac:dyDescent="0.25">
      <c r="B76" s="122" t="s">
        <v>1</v>
      </c>
      <c r="C76" s="110" t="s">
        <v>118</v>
      </c>
      <c r="D76" s="110" t="s">
        <v>259</v>
      </c>
      <c r="E76" s="97">
        <v>11</v>
      </c>
    </row>
    <row r="77" spans="2:5" x14ac:dyDescent="0.25">
      <c r="B77" s="122" t="s">
        <v>63</v>
      </c>
      <c r="C77" s="110" t="s">
        <v>118</v>
      </c>
      <c r="D77" s="110" t="s">
        <v>259</v>
      </c>
      <c r="E77" s="97">
        <v>11</v>
      </c>
    </row>
    <row r="78" spans="2:5" x14ac:dyDescent="0.25">
      <c r="B78" s="122" t="s">
        <v>64</v>
      </c>
      <c r="C78" s="110" t="s">
        <v>118</v>
      </c>
      <c r="D78" s="110" t="s">
        <v>259</v>
      </c>
      <c r="E78" s="97">
        <v>11</v>
      </c>
    </row>
    <row r="79" spans="2:5" x14ac:dyDescent="0.25">
      <c r="B79" s="122" t="s">
        <v>583</v>
      </c>
      <c r="C79" s="110" t="s">
        <v>118</v>
      </c>
      <c r="D79" s="110" t="s">
        <v>259</v>
      </c>
      <c r="E79" s="97">
        <v>11</v>
      </c>
    </row>
    <row r="80" spans="2:5" x14ac:dyDescent="0.25">
      <c r="B80" s="122" t="s">
        <v>65</v>
      </c>
      <c r="C80" s="110" t="s">
        <v>118</v>
      </c>
      <c r="D80" s="110" t="s">
        <v>259</v>
      </c>
      <c r="E80" s="97">
        <v>11</v>
      </c>
    </row>
    <row r="81" spans="2:5" x14ac:dyDescent="0.25">
      <c r="B81" s="122" t="s">
        <v>66</v>
      </c>
      <c r="C81" s="110" t="s">
        <v>118</v>
      </c>
      <c r="D81" s="110" t="s">
        <v>259</v>
      </c>
      <c r="E81" s="97">
        <v>11</v>
      </c>
    </row>
    <row r="82" spans="2:5" ht="5.0999999999999996" customHeight="1" x14ac:dyDescent="0.25">
      <c r="B82" s="212"/>
      <c r="C82" s="212"/>
      <c r="D82" s="212"/>
      <c r="E82" s="212"/>
    </row>
    <row r="83" spans="2:5" x14ac:dyDescent="0.25">
      <c r="B83" s="117" t="s">
        <v>183</v>
      </c>
      <c r="C83" s="13"/>
      <c r="D83" s="13"/>
      <c r="E83" s="212"/>
    </row>
    <row r="84" spans="2:5" ht="24.95" customHeight="1" x14ac:dyDescent="0.25">
      <c r="B84" s="113" t="s">
        <v>124</v>
      </c>
      <c r="C84" s="112" t="s">
        <v>131</v>
      </c>
      <c r="D84" s="112" t="s">
        <v>107</v>
      </c>
      <c r="E84" s="212"/>
    </row>
    <row r="85" spans="2:5" ht="39.950000000000003" customHeight="1" x14ac:dyDescent="0.25">
      <c r="B85" s="78" t="s">
        <v>75</v>
      </c>
      <c r="C85" s="107" t="s">
        <v>76</v>
      </c>
      <c r="D85" s="93" t="s">
        <v>421</v>
      </c>
      <c r="E85" s="212"/>
    </row>
    <row r="86" spans="2:5" ht="39.950000000000003" customHeight="1" x14ac:dyDescent="0.25">
      <c r="B86" s="78" t="s">
        <v>172</v>
      </c>
      <c r="C86" s="107" t="s">
        <v>78</v>
      </c>
      <c r="D86" s="93" t="s">
        <v>169</v>
      </c>
      <c r="E86" s="212"/>
    </row>
    <row r="87" spans="2:5" ht="39.950000000000003" customHeight="1" x14ac:dyDescent="0.25">
      <c r="B87" s="78" t="s">
        <v>79</v>
      </c>
      <c r="C87" s="107" t="s">
        <v>80</v>
      </c>
      <c r="D87" s="93" t="s">
        <v>180</v>
      </c>
      <c r="E87" s="212"/>
    </row>
    <row r="88" spans="2:5" ht="39.950000000000003" customHeight="1" x14ac:dyDescent="0.25">
      <c r="B88" s="78" t="s">
        <v>81</v>
      </c>
      <c r="C88" s="107" t="s">
        <v>82</v>
      </c>
      <c r="D88" s="93" t="s">
        <v>422</v>
      </c>
      <c r="E88" s="212"/>
    </row>
    <row r="89" spans="2:5" ht="39.950000000000003" customHeight="1" x14ac:dyDescent="0.25">
      <c r="B89" s="78" t="s">
        <v>83</v>
      </c>
      <c r="C89" s="107" t="s">
        <v>84</v>
      </c>
      <c r="D89" s="93" t="s">
        <v>423</v>
      </c>
      <c r="E89" s="212"/>
    </row>
    <row r="90" spans="2:5" ht="39.950000000000003" customHeight="1" x14ac:dyDescent="0.25">
      <c r="B90" s="78" t="s">
        <v>85</v>
      </c>
      <c r="C90" s="107" t="s">
        <v>78</v>
      </c>
      <c r="D90" s="93" t="s">
        <v>149</v>
      </c>
      <c r="E90" s="212"/>
    </row>
    <row r="91" spans="2:5" ht="39.950000000000003" customHeight="1" x14ac:dyDescent="0.25">
      <c r="B91" s="78" t="s">
        <v>86</v>
      </c>
      <c r="C91" s="107" t="s">
        <v>87</v>
      </c>
      <c r="D91" s="93" t="s">
        <v>424</v>
      </c>
      <c r="E91" s="212"/>
    </row>
    <row r="92" spans="2:5" ht="39.950000000000003" customHeight="1" x14ac:dyDescent="0.25">
      <c r="B92" s="78" t="s">
        <v>125</v>
      </c>
      <c r="C92" s="107" t="s">
        <v>78</v>
      </c>
      <c r="D92" s="110" t="s">
        <v>169</v>
      </c>
      <c r="E92" s="212"/>
    </row>
    <row r="93" spans="2:5" ht="39.950000000000003" customHeight="1" x14ac:dyDescent="0.25">
      <c r="B93" s="78" t="s">
        <v>126</v>
      </c>
      <c r="C93" s="107" t="s">
        <v>78</v>
      </c>
      <c r="D93" s="110" t="s">
        <v>169</v>
      </c>
      <c r="E93" s="212"/>
    </row>
    <row r="94" spans="2:5" ht="39.950000000000003" customHeight="1" x14ac:dyDescent="0.25">
      <c r="B94" s="78" t="s">
        <v>127</v>
      </c>
      <c r="C94" s="107" t="s">
        <v>78</v>
      </c>
      <c r="D94" s="110" t="s">
        <v>169</v>
      </c>
      <c r="E94" s="212"/>
    </row>
    <row r="95" spans="2:5" x14ac:dyDescent="0.25">
      <c r="B95" s="212"/>
      <c r="C95" s="212"/>
      <c r="D95" s="212"/>
      <c r="E95" s="212"/>
    </row>
  </sheetData>
  <sheetProtection algorithmName="SHA-512" hashValue="jbTEg4LIuRX2Tin2NmCpj1Y5UvN2Gt09JDkvE2Ra2TVeg2y71zAvI53Yfv6GUTCv19oeGg09KpZ9pYuitOhXPw==" saltValue="+lW1+/nfCruCsyEmH6buZA==" spinCount="100000" sheet="1" objects="1" scenarios="1"/>
  <phoneticPr fontId="27" type="noConversion"/>
  <hyperlinks>
    <hyperlink ref="D23" r:id="rId1" display="Infratil Climate Related Disclosures 2025 - Page 38" xr:uid="{B7C7F84A-44E8-49A6-8B42-095280261C28}"/>
    <hyperlink ref="D24:D34" r:id="rId2" display="Infratil Climate Related Disclosures 2025 - Page 38" xr:uid="{9AD70F07-0A2E-4DBF-A6E9-6332BC8FDDB4}"/>
  </hyperlinks>
  <pageMargins left="0.25" right="0.25" top="0.25" bottom="0.25" header="0.125" footer="0.125"/>
  <pageSetup paperSize="9" scale="46"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 xmlns="94a5b5f7-3c8f-4711-ba0d-ba51df8698cd" xsi:nil="true"/>
    <PRAText2 xmlns="8eb8517f-29ec-4a9d-be80-00427e722678" xsi:nil="true"/>
    <Subactivity xmlns="8eb8517f-29ec-4a9d-be80-00427e722678">Business</Subactivity>
    <Activity xmlns="8eb8517f-29ec-4a9d-be80-00427e722678">Sustainability</Activity>
    <SecurityClassification xmlns="531c1312-debb-43dd-93ae-2f75418ac0c7">Internal use only</SecurityClassification>
    <PRADate1 xmlns="8eb8517f-29ec-4a9d-be80-00427e722678" xsi:nil="true"/>
    <PRAText3 xmlns="8eb8517f-29ec-4a9d-be80-00427e722678" xsi:nil="true"/>
    <Case xmlns="8eb8517f-29ec-4a9d-be80-00427e722678">NA</Case>
    <PRAText1 xmlns="8eb8517f-29ec-4a9d-be80-00427e722678" xsi:nil="true"/>
    <DocumentType xmlns="8eb8517f-29ec-4a9d-be80-00427e722678" xsi:nil="true"/>
    <PRADate2 xmlns="8eb8517f-29ec-4a9d-be80-00427e722678" xsi:nil="true"/>
    <Category xmlns="f4c81419-d6bd-4ca2-8d5d-edae98d887c1">Initiatives</Category>
    <Year xmlns="531c1312-debb-43dd-93ae-2f75418ac0c7">2018</Year>
    <BusinessValue xmlns="8eb8517f-29ec-4a9d-be80-00427e722678">Normal</BusinessValue>
    <lcf76f155ced4ddcb4097134ff3c332f xmlns="f4c81419-d6bd-4ca2-8d5d-edae98d887c1">
      <Terms xmlns="http://schemas.microsoft.com/office/infopath/2007/PartnerControls"/>
    </lcf76f155ced4ddcb4097134ff3c332f>
    <TaxCatchAll xmlns="9bd6f645-3bf4-4c83-a348-a7674001c26f" xsi:nil="true"/>
    <Function xmlns="8eb8517f-29ec-4a9d-be80-00427e722678">Corporate</Funct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cument" ma:contentTypeID="0x01010007EA9C214CED87438787C42A88AFB4FB003300545511380B42A1ED1FC1360E6590" ma:contentTypeVersion="39" ma:contentTypeDescription="Create a new document." ma:contentTypeScope="" ma:versionID="021ed7c1715e8b55b3b9b8155d588d70">
  <xsd:schema xmlns:xsd="http://www.w3.org/2001/XMLSchema" xmlns:xs="http://www.w3.org/2001/XMLSchema" xmlns:p="http://schemas.microsoft.com/office/2006/metadata/properties" xmlns:ns2="531c1312-debb-43dd-93ae-2f75418ac0c7" xmlns:ns3="8eb8517f-29ec-4a9d-be80-00427e722678" xmlns:ns4="94a5b5f7-3c8f-4711-ba0d-ba51df8698cd" xmlns:ns5="f4c81419-d6bd-4ca2-8d5d-edae98d887c1" xmlns:ns6="9bd6f645-3bf4-4c83-a348-a7674001c26f" targetNamespace="http://schemas.microsoft.com/office/2006/metadata/properties" ma:root="true" ma:fieldsID="19000d459a71582b7ce76921ace6419f" ns2:_="" ns3:_="" ns4:_="" ns5:_="" ns6:_="">
    <xsd:import namespace="531c1312-debb-43dd-93ae-2f75418ac0c7"/>
    <xsd:import namespace="8eb8517f-29ec-4a9d-be80-00427e722678"/>
    <xsd:import namespace="94a5b5f7-3c8f-4711-ba0d-ba51df8698cd"/>
    <xsd:import namespace="f4c81419-d6bd-4ca2-8d5d-edae98d887c1"/>
    <xsd:import namespace="9bd6f645-3bf4-4c83-a348-a7674001c26f"/>
    <xsd:element name="properties">
      <xsd:complexType>
        <xsd:sequence>
          <xsd:element name="documentManagement">
            <xsd:complexType>
              <xsd:all>
                <xsd:element ref="ns2:SecurityClassification" minOccurs="0"/>
                <xsd:element ref="ns3:Subactivity" minOccurs="0"/>
                <xsd:element ref="ns3:DocumentType" minOccurs="0"/>
                <xsd:element ref="ns3:BusinessValue" minOccurs="0"/>
                <xsd:element ref="ns3:Function" minOccurs="0"/>
                <xsd:element ref="ns3:Activity" minOccurs="0"/>
                <xsd:element ref="ns4:Project" minOccurs="0"/>
                <xsd:element ref="ns3:Case" minOccurs="0"/>
                <xsd:element ref="ns3:PRADate1" minOccurs="0"/>
                <xsd:element ref="ns3:PRADate2" minOccurs="0"/>
                <xsd:element ref="ns3:PRAText1" minOccurs="0"/>
                <xsd:element ref="ns3:PRAText2" minOccurs="0"/>
                <xsd:element ref="ns3:PRAText3" minOccurs="0"/>
                <xsd:element ref="ns2:Year" minOccurs="0"/>
                <xsd:element ref="ns5:Category"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DateTaken" minOccurs="0"/>
                <xsd:element ref="ns5:MediaServiceLocation"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LengthInSeconds" minOccurs="0"/>
                <xsd:element ref="ns5:lcf76f155ced4ddcb4097134ff3c332f" minOccurs="0"/>
                <xsd:element ref="ns6:TaxCatchAll"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c1312-debb-43dd-93ae-2f75418ac0c7"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default="Internal use only" ma:format="RadioButtons" ma:internalName="SecurityClassification" ma:readOnly="false">
      <xsd:simpleType>
        <xsd:restriction base="dms:Choice">
          <xsd:enumeration value="Confidential"/>
          <xsd:enumeration value="Highly protected"/>
          <xsd:enumeration value="Internal use only"/>
          <xsd:enumeration value="Not confidential"/>
        </xsd:restriction>
      </xsd:simpleType>
    </xsd:element>
    <xsd:element name="Year" ma:index="21" nillable="true" ma:displayName="Year" ma:default="2018" ma:format="Dropdown" ma:internalName="Year">
      <xsd:simpleType>
        <xsd:restriction base="dms:Choice">
          <xsd:enumeration value="2015 and before"/>
          <xsd:enumeration value="2016"/>
          <xsd:enumeration value="2017"/>
          <xsd:enumeration value="2018"/>
          <xsd:enumeration value="2019"/>
          <xsd:enumeration value="2020"/>
          <xsd:enumeration value="2021"/>
          <xsd:enumeration value="2022"/>
          <xsd:enumeration value="2023"/>
          <xsd:enumeration value="2024"/>
        </xsd:restriction>
      </xsd:simpleType>
    </xsd:element>
  </xsd:schema>
  <xsd:schema xmlns:xsd="http://www.w3.org/2001/XMLSchema" xmlns:xs="http://www.w3.org/2001/XMLSchema" xmlns:dms="http://schemas.microsoft.com/office/2006/documentManagement/types" xmlns:pc="http://schemas.microsoft.com/office/infopath/2007/PartnerControls" targetNamespace="8eb8517f-29ec-4a9d-be80-00427e722678" elementFormDefault="qualified">
    <xsd:import namespace="http://schemas.microsoft.com/office/2006/documentManagement/types"/>
    <xsd:import namespace="http://schemas.microsoft.com/office/infopath/2007/PartnerControls"/>
    <xsd:element name="Subactivity" ma:index="9" nillable="true" ma:displayName="Subactivity" ma:default="Business" ma:hidden="true" ma:internalName="Subactivity" ma:readOnly="false">
      <xsd:simpleType>
        <xsd:restriction base="dms:Text">
          <xsd:maxLength value="255"/>
        </xsd:restriction>
      </xsd:simpleType>
    </xsd:element>
    <xsd:element name="DocumentType" ma:index="10" nillable="true" ma:displayName="Document Type" ma:format="Dropdown" ma:internalName="DocumentType" ma:readOnly="false">
      <xsd:simpleType>
        <xsd:restriction base="dms:Choice">
          <xsd:enumeration value="CONTRACT, Variation, Agreement"/>
          <xsd:enumeration value="CORRESPONDENCE"/>
          <xsd:enumeration value="EMPLOYMENT related"/>
          <xsd:enumeration value="FILENOTE"/>
          <xsd:enumeration value="FINANCIAL related"/>
          <xsd:enumeration value="IMAGE"/>
          <xsd:enumeration value="MEETING related"/>
          <xsd:enumeration value="PRESENTATION"/>
          <xsd:enumeration value="REPORT"/>
          <xsd:enumeration value="POLICY, Process, Procedure"/>
          <xsd:enumeration value="TEMPLATE, Checklist or Form"/>
        </xsd:restriction>
      </xsd:simpleType>
    </xsd:element>
    <xsd:element name="BusinessValue" ma:index="11" nillable="true" ma:displayName="Business Value" ma:default="Normal" ma:format="RadioButtons" ma:hidden="true" ma:internalName="BusinessValue" ma:readOnly="false">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restriction>
      </xsd:simpleType>
    </xsd:element>
    <xsd:element name="Function" ma:index="12" nillable="true" ma:displayName="Function" ma:default="Corporate" ma:hidden="true" ma:internalName="Function" ma:readOnly="false">
      <xsd:simpleType>
        <xsd:restriction base="dms:Text">
          <xsd:maxLength value="255"/>
        </xsd:restriction>
      </xsd:simpleType>
    </xsd:element>
    <xsd:element name="Activity" ma:index="13" nillable="true" ma:displayName="Activity" ma:default="Sustainability" ma:hidden="true" ma:internalName="Activity" ma:readOnly="false">
      <xsd:simpleType>
        <xsd:restriction base="dms:Text">
          <xsd:maxLength value="255"/>
        </xsd:restriction>
      </xsd:simpleType>
    </xsd:element>
    <xsd:element name="Case" ma:index="15" nillable="true" ma:displayName="Case" ma:default="NA" ma:hidden="true" ma:internalName="Case" ma:readOnly="false">
      <xsd:simpleType>
        <xsd:restriction base="dms:Text">
          <xsd:maxLength value="255"/>
        </xsd:restriction>
      </xsd:simpleType>
    </xsd:element>
    <xsd:element name="PRADate1" ma:index="16" nillable="true" ma:displayName="PRA Date 1" ma:format="DateOnly" ma:hidden="true" ma:internalName="PRADate1" ma:readOnly="false">
      <xsd:simpleType>
        <xsd:restriction base="dms:DateTime"/>
      </xsd:simpleType>
    </xsd:element>
    <xsd:element name="PRADate2" ma:index="17" nillable="true" ma:displayName="PRA Date 2" ma:format="DateOnly" ma:hidden="true" ma:internalName="PRADate2" ma:readOnly="false">
      <xsd:simpleType>
        <xsd:restriction base="dms:DateTime"/>
      </xsd:simpleType>
    </xsd:element>
    <xsd:element name="PRAText1" ma:index="18" nillable="true" ma:displayName="PRA Text 1" ma:hidden="true" ma:internalName="PRAText1" ma:readOnly="false">
      <xsd:simpleType>
        <xsd:restriction base="dms:Text">
          <xsd:maxLength value="255"/>
        </xsd:restriction>
      </xsd:simpleType>
    </xsd:element>
    <xsd:element name="PRAText2" ma:index="19" nillable="true" ma:displayName="PRA Text 2" ma:hidden="true" ma:internalName="PRAText2" ma:readOnly="false">
      <xsd:simpleType>
        <xsd:restriction base="dms:Text">
          <xsd:maxLength value="255"/>
        </xsd:restriction>
      </xsd:simpleType>
    </xsd:element>
    <xsd:element name="PRAText3" ma:index="20" nillable="true" ma:displayName="PRA Text 3" ma:hidden="true" ma:internalName="PRAText3"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a5b5f7-3c8f-4711-ba0d-ba51df8698cd" elementFormDefault="qualified">
    <xsd:import namespace="http://schemas.microsoft.com/office/2006/documentManagement/types"/>
    <xsd:import namespace="http://schemas.microsoft.com/office/infopath/2007/PartnerControls"/>
    <xsd:element name="Project" ma:index="14" nillable="true" ma:displayName="Project"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c81419-d6bd-4ca2-8d5d-edae98d887c1" elementFormDefault="qualified">
    <xsd:import namespace="http://schemas.microsoft.com/office/2006/documentManagement/types"/>
    <xsd:import namespace="http://schemas.microsoft.com/office/infopath/2007/PartnerControls"/>
    <xsd:element name="Category" ma:index="22" nillable="true" ma:displayName="Category" ma:hidden="true" ma:internalName="Category" ma:readOnly="false">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Tags" ma:index="27" nillable="true" ma:displayName="Tags" ma:internalName="MediaServiceAutoTags"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ServiceLocation" ma:index="29" nillable="true" ma:displayName="Location"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element name="MediaLengthInSeconds" ma:index="35" nillable="true" ma:displayName="MediaLengthInSeconds" ma:hidden="true" ma:internalName="MediaLengthInSeconds" ma:readOnly="true">
      <xsd:simpleType>
        <xsd:restriction base="dms:Unknown"/>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761b26b1-e736-4b3c-8708-44242eda99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BillingMetadata" ma:index="4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d6f645-3bf4-4c83-a348-a7674001c26f"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TaxCatchAll" ma:index="38" nillable="true" ma:displayName="Taxonomy Catch All Column" ma:hidden="true" ma:list="{7c096861-3037-4824-af46-9be2bca20f83}" ma:internalName="TaxCatchAll" ma:showField="CatchAllData" ma:web="9bd6f645-3bf4-4c83-a348-a7674001c2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F3CF65-FCF9-4F11-AB81-972A511E0D18}">
  <ds:schemaRefs>
    <ds:schemaRef ds:uri="http://purl.org/dc/terms/"/>
    <ds:schemaRef ds:uri="http://www.w3.org/XML/1998/namespace"/>
    <ds:schemaRef ds:uri="http://purl.org/dc/dcmitype/"/>
    <ds:schemaRef ds:uri="http://schemas.microsoft.com/office/2006/metadata/properties"/>
    <ds:schemaRef ds:uri="http://purl.org/dc/elements/1.1/"/>
    <ds:schemaRef ds:uri="http://schemas.microsoft.com/office/2006/documentManagement/types"/>
    <ds:schemaRef ds:uri="531c1312-debb-43dd-93ae-2f75418ac0c7"/>
    <ds:schemaRef ds:uri="http://schemas.microsoft.com/office/infopath/2007/PartnerControls"/>
    <ds:schemaRef ds:uri="9bd6f645-3bf4-4c83-a348-a7674001c26f"/>
    <ds:schemaRef ds:uri="http://schemas.openxmlformats.org/package/2006/metadata/core-properties"/>
    <ds:schemaRef ds:uri="f4c81419-d6bd-4ca2-8d5d-edae98d887c1"/>
    <ds:schemaRef ds:uri="94a5b5f7-3c8f-4711-ba0d-ba51df8698cd"/>
    <ds:schemaRef ds:uri="8eb8517f-29ec-4a9d-be80-00427e722678"/>
  </ds:schemaRefs>
</ds:datastoreItem>
</file>

<file path=customXml/itemProps2.xml><?xml version="1.0" encoding="utf-8"?>
<ds:datastoreItem xmlns:ds="http://schemas.openxmlformats.org/officeDocument/2006/customXml" ds:itemID="{2B2CB8D2-F475-48F9-B1F1-538217617AE0}">
  <ds:schemaRefs>
    <ds:schemaRef ds:uri="http://schemas.microsoft.com/sharepoint/v3/contenttype/forms"/>
  </ds:schemaRefs>
</ds:datastoreItem>
</file>

<file path=customXml/itemProps3.xml><?xml version="1.0" encoding="utf-8"?>
<ds:datastoreItem xmlns:ds="http://schemas.openxmlformats.org/officeDocument/2006/customXml" ds:itemID="{0E3868B0-BA67-49B9-921F-573BEE0B82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c1312-debb-43dd-93ae-2f75418ac0c7"/>
    <ds:schemaRef ds:uri="8eb8517f-29ec-4a9d-be80-00427e722678"/>
    <ds:schemaRef ds:uri="94a5b5f7-3c8f-4711-ba0d-ba51df8698cd"/>
    <ds:schemaRef ds:uri="f4c81419-d6bd-4ca2-8d5d-edae98d887c1"/>
    <ds:schemaRef ds:uri="9bd6f645-3bf4-4c83-a348-a7674001c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vt:i4>
      </vt:variant>
    </vt:vector>
  </HeadingPairs>
  <TitlesOfParts>
    <vt:vector size="22" baseType="lpstr">
      <vt:lpstr>Overview</vt:lpstr>
      <vt:lpstr>Sustainability Strategy and MEI</vt:lpstr>
      <vt:lpstr>Portfolio</vt:lpstr>
      <vt:lpstr>1. Climate &amp; Nature &gt;&gt;</vt:lpstr>
      <vt:lpstr>1.1 Emissions</vt:lpstr>
      <vt:lpstr>1.2 SBTi Targets</vt:lpstr>
      <vt:lpstr>1.3 Nature &amp; Environment</vt:lpstr>
      <vt:lpstr>2. People &gt;&gt;</vt:lpstr>
      <vt:lpstr>2.1 Health &amp; Safety</vt:lpstr>
      <vt:lpstr>2.2 Inclusion &amp; Diversity</vt:lpstr>
      <vt:lpstr>2.3 Community &amp; Donations</vt:lpstr>
      <vt:lpstr>3. Governance &gt;&gt;</vt:lpstr>
      <vt:lpstr>3.1 ESG Policies</vt:lpstr>
      <vt:lpstr>3.2 ESG Integration</vt:lpstr>
      <vt:lpstr>4. Leadership &gt;&gt;</vt:lpstr>
      <vt:lpstr>4.1 Reporting &amp; ESG Ratings</vt:lpstr>
      <vt:lpstr>4.2 Memberships+Certifications</vt:lpstr>
      <vt:lpstr>Basis of Preparation</vt:lpstr>
      <vt:lpstr>'1.1 Emissions'!Print_Area</vt:lpstr>
      <vt:lpstr>'3.1 ESG Policies'!Print_Area</vt:lpstr>
      <vt:lpstr>'4.1 Reporting &amp; ESG Ratings'!Print_Area</vt:lpstr>
      <vt:lpstr>'Basis of Preparation'!Print_Area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Nathan Zylstra</dc:creator>
  <cp:keywords/>
  <dc:description/>
  <cp:lastModifiedBy>Susan Clifford</cp:lastModifiedBy>
  <cp:revision/>
  <cp:lastPrinted>2026-09-10T21:57:02Z</cp:lastPrinted>
  <dcterms:created xsi:type="dcterms:W3CDTF">2025-06-19T04:24:48Z</dcterms:created>
  <dcterms:modified xsi:type="dcterms:W3CDTF">2026-10-07T18:49:22Z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0x01010007EA9C214CED87438787C42A88AFB4FB003300545511380B42A1ED1FC1360E6590</vt:lpwstr>
  </property>
</Properties>
</file>